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8800" windowHeight="12300" tabRatio="879"/>
  </bookViews>
  <sheets>
    <sheet name="Раздел № 2" sheetId="17" r:id="rId1"/>
    <sheet name=" Раздел № 3" sheetId="18" r:id="rId2"/>
  </sheets>
  <definedNames>
    <definedName name="_xlnm.Print_Area" localSheetId="0">'Раздел № 2'!$A$1:$C$20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8" l="1"/>
  <c r="H12" i="18"/>
  <c r="H13" i="18"/>
  <c r="H14" i="18"/>
  <c r="H15" i="18"/>
  <c r="H16" i="18"/>
  <c r="E15" i="18" l="1"/>
  <c r="F15" i="18"/>
  <c r="F14" i="18" s="1"/>
  <c r="F13" i="18" s="1"/>
  <c r="F12" i="18" s="1"/>
  <c r="F11" i="18" s="1"/>
  <c r="G15" i="18"/>
  <c r="G14" i="18" s="1"/>
  <c r="G13" i="18" s="1"/>
  <c r="G12" i="18" s="1"/>
  <c r="G11" i="18" s="1"/>
  <c r="E14" i="18"/>
  <c r="E13" i="18" s="1"/>
  <c r="E12" i="18" s="1"/>
  <c r="E11" i="18" s="1"/>
  <c r="D13" i="18"/>
  <c r="D12" i="18"/>
  <c r="D11" i="18"/>
  <c r="D14" i="18"/>
  <c r="D15" i="18"/>
  <c r="C11" i="18"/>
  <c r="C12" i="18"/>
  <c r="C13" i="18"/>
  <c r="C14" i="18"/>
  <c r="C15" i="18"/>
  <c r="B14" i="18"/>
  <c r="B13" i="18" s="1"/>
  <c r="B12" i="18" s="1"/>
  <c r="B11" i="18" s="1"/>
  <c r="B15" i="18"/>
</calcChain>
</file>

<file path=xl/sharedStrings.xml><?xml version="1.0" encoding="utf-8"?>
<sst xmlns="http://schemas.openxmlformats.org/spreadsheetml/2006/main" count="41" uniqueCount="37">
  <si>
    <t>-</t>
  </si>
  <si>
    <t>1. Основные положения</t>
  </si>
  <si>
    <t>Куратор муниципальной программы</t>
  </si>
  <si>
    <t>Ответственный исполнитель муниципальной программы</t>
  </si>
  <si>
    <t>Период реализации муниципальной программы</t>
  </si>
  <si>
    <t>Цели муниципальной программы</t>
  </si>
  <si>
    <t>Объемы финансового обеспечения за весь период реализации</t>
  </si>
  <si>
    <t>Кролевецкий Андрей Анатольевич - начальник управления архитектуры и градостроительства управления архитектуры и градостроительства администрации города Благовещенска</t>
  </si>
  <si>
    <t>муниципальной программы «Развитие градостроительной деятельности и управление земельными ресурсами на территории муниципального образования города Благовещенска»</t>
  </si>
  <si>
    <t>Этап I: 2015-2024</t>
  </si>
  <si>
    <t>Направления (подпрограммы) муниципальной программы</t>
  </si>
  <si>
    <t>Связь с национальными целями развития Российской Федерации/государственной программой Российской Федерации/ государственной программой Амурской области</t>
  </si>
  <si>
    <t>Этап II: 2025-2030</t>
  </si>
  <si>
    <t>Цель 1. Повышение эффективности использования городских земель к 2030 на 100%.</t>
  </si>
  <si>
    <t>Цель 2.  Обеспечение территории муниципального образования города Благовещенска актуальной градостроительной документацией к 2030 году на 100 %</t>
  </si>
  <si>
    <t xml:space="preserve">Цель 3 Увеличение доли территории города Благовещенска, обеспеченной документами по планировке территории  к 2030 году до 18%
</t>
  </si>
  <si>
    <t>2. ПАСПОРТ</t>
  </si>
  <si>
    <t>Воронов Александр Евгеньевич</t>
  </si>
  <si>
    <t>Этап I: 880 150,2 тыс. рублей</t>
  </si>
  <si>
    <t>Национальная цель: в) комфортная и безопасная среда для жизни; ж) цифровая трансформация государственного и муниципального управления, экономики и социальной сферы/Государственная программа Амурской области "Повышение эффективности управления государственными финансами и использования имущества Амурской области" (подпрограмма Проекты Амурской области)</t>
  </si>
  <si>
    <t>3. Разделы «Основные положения» и «Финансовое обеспечение» паспортов структурных элементов муниципальной программы</t>
  </si>
  <si>
    <t>Основные положения</t>
  </si>
  <si>
    <t>Развитие градостроительной деятельности и управление земельными ресурсами на территории муниципального образования города Благовещенска</t>
  </si>
  <si>
    <t>3.3 Комплекс процессных мероприятий «Обеспечение деятельности технического заказчика по объектам капитального строительства муниципальной собственности»</t>
  </si>
  <si>
    <t>Наименование мероприятия (результата)/источник финансового обеспечения</t>
  </si>
  <si>
    <t>Объем финансового обеспечения по годам реализации, тыс. рублей</t>
  </si>
  <si>
    <t>Всего</t>
  </si>
  <si>
    <t>Комплекс процессных мероприятий «Обеспечение деятельности технического заказчика по объектам капитального строительства муниципальной собственности» (всего), в том числе:</t>
  </si>
  <si>
    <t>Муниципальный бюджет, из них:</t>
  </si>
  <si>
    <t>Местный бюджет</t>
  </si>
  <si>
    <t>Мероприятие (результат) "Обеспечение деятельности (оказание услуг, выполнение работ) муниципальных учреждений" (всего), в том числе</t>
  </si>
  <si>
    <t xml:space="preserve">Куратор комплекса процессных мероприятий </t>
  </si>
  <si>
    <t>Руководитель комплекса процессных мероприятий, ответственный исполнительный орган</t>
  </si>
  <si>
    <t>Связь с муниципальной программой</t>
  </si>
  <si>
    <t>Финансовое обеспечение комплекса процессных мероприятий города Благовещенска</t>
  </si>
  <si>
    <t>Этап II: 929 754,6 тыс. рублей</t>
  </si>
  <si>
    <t xml:space="preserve">Приложение                                                                                к постановлению администрации                                                            города Благовещенска                                                              от 11.07.2025 № 3855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</si>
</sst>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2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8"/>
  <sheetViews>
    <sheetView tabSelected="1" topLeftCell="C1" zoomScale="80" zoomScaleNormal="80" zoomScaleSheetLayoutView="85" workbookViewId="0">
      <selection activeCell="C1" sqref="C1:C2"/>
    </sheetView>
  </sheetViews>
  <sheetFormatPr defaultRowHeight="15" x14ac:dyDescent="0.25"/>
  <cols>
    <col min="1" max="1" width="67.140625" style="3" customWidth="1"/>
    <col min="2" max="2" width="80.5703125" style="3" customWidth="1"/>
    <col min="3" max="3" width="40.7109375" style="3" customWidth="1"/>
    <col min="4" max="16384" width="9.140625" style="3"/>
  </cols>
  <sheetData>
    <row r="1" spans="1:5" ht="29.25" customHeight="1" x14ac:dyDescent="0.25">
      <c r="B1" s="22"/>
      <c r="C1" s="16" t="s">
        <v>36</v>
      </c>
    </row>
    <row r="2" spans="1:5" ht="54" customHeight="1" x14ac:dyDescent="0.25">
      <c r="B2" s="23"/>
      <c r="C2" s="17"/>
    </row>
    <row r="3" spans="1:5" ht="18.75" x14ac:dyDescent="0.25">
      <c r="A3" s="15" t="s">
        <v>16</v>
      </c>
      <c r="B3" s="15"/>
      <c r="C3" s="15"/>
    </row>
    <row r="4" spans="1:5" ht="49.5" customHeight="1" x14ac:dyDescent="0.25">
      <c r="A4" s="20" t="s">
        <v>8</v>
      </c>
      <c r="B4" s="20"/>
      <c r="C4" s="20"/>
    </row>
    <row r="5" spans="1:5" ht="23.25" customHeight="1" x14ac:dyDescent="0.3">
      <c r="A5" s="21" t="s">
        <v>1</v>
      </c>
      <c r="B5" s="21"/>
      <c r="C5" s="21"/>
    </row>
    <row r="7" spans="1:5" ht="31.5" customHeight="1" x14ac:dyDescent="0.25">
      <c r="A7" s="5" t="s">
        <v>2</v>
      </c>
      <c r="B7" s="18" t="s">
        <v>17</v>
      </c>
      <c r="C7" s="18"/>
    </row>
    <row r="8" spans="1:5" ht="66" customHeight="1" x14ac:dyDescent="0.25">
      <c r="A8" s="4" t="s">
        <v>3</v>
      </c>
      <c r="B8" s="18" t="s">
        <v>7</v>
      </c>
      <c r="C8" s="18"/>
    </row>
    <row r="9" spans="1:5" ht="27" customHeight="1" x14ac:dyDescent="0.25">
      <c r="A9" s="25" t="s">
        <v>4</v>
      </c>
      <c r="B9" s="19" t="s">
        <v>9</v>
      </c>
      <c r="C9" s="19"/>
    </row>
    <row r="10" spans="1:5" ht="27" customHeight="1" x14ac:dyDescent="0.25">
      <c r="A10" s="25"/>
      <c r="B10" s="19" t="s">
        <v>12</v>
      </c>
      <c r="C10" s="19"/>
    </row>
    <row r="11" spans="1:5" ht="21" customHeight="1" x14ac:dyDescent="0.25">
      <c r="A11" s="26" t="s">
        <v>5</v>
      </c>
      <c r="B11" s="29" t="s">
        <v>13</v>
      </c>
      <c r="C11" s="30"/>
    </row>
    <row r="12" spans="1:5" ht="42" customHeight="1" x14ac:dyDescent="0.25">
      <c r="A12" s="28"/>
      <c r="B12" s="29" t="s">
        <v>14</v>
      </c>
      <c r="C12" s="30"/>
      <c r="E12" s="7"/>
    </row>
    <row r="13" spans="1:5" ht="43.5" customHeight="1" x14ac:dyDescent="0.25">
      <c r="A13" s="27"/>
      <c r="B13" s="29" t="s">
        <v>15</v>
      </c>
      <c r="C13" s="30"/>
      <c r="E13" s="7"/>
    </row>
    <row r="14" spans="1:5" ht="24" customHeight="1" x14ac:dyDescent="0.25">
      <c r="A14" s="6" t="s">
        <v>10</v>
      </c>
      <c r="B14" s="31" t="s">
        <v>0</v>
      </c>
      <c r="C14" s="32"/>
    </row>
    <row r="15" spans="1:5" ht="30" customHeight="1" x14ac:dyDescent="0.25">
      <c r="A15" s="26" t="s">
        <v>6</v>
      </c>
      <c r="B15" s="33" t="s">
        <v>18</v>
      </c>
      <c r="C15" s="34"/>
    </row>
    <row r="16" spans="1:5" ht="30" customHeight="1" x14ac:dyDescent="0.25">
      <c r="A16" s="27"/>
      <c r="B16" s="35" t="s">
        <v>35</v>
      </c>
      <c r="C16" s="36"/>
    </row>
    <row r="17" spans="1:3" ht="71.25" customHeight="1" x14ac:dyDescent="0.25">
      <c r="A17" s="24" t="s">
        <v>11</v>
      </c>
      <c r="B17" s="37" t="s">
        <v>19</v>
      </c>
      <c r="C17" s="38"/>
    </row>
    <row r="18" spans="1:3" ht="60.75" customHeight="1" x14ac:dyDescent="0.25">
      <c r="A18" s="24"/>
      <c r="B18" s="39"/>
      <c r="C18" s="40"/>
    </row>
  </sheetData>
  <mergeCells count="20">
    <mergeCell ref="A17:A18"/>
    <mergeCell ref="A9:A10"/>
    <mergeCell ref="A15:A16"/>
    <mergeCell ref="A11:A13"/>
    <mergeCell ref="B11:C11"/>
    <mergeCell ref="B12:C12"/>
    <mergeCell ref="B13:C13"/>
    <mergeCell ref="B14:C14"/>
    <mergeCell ref="B15:C15"/>
    <mergeCell ref="B16:C16"/>
    <mergeCell ref="B17:C18"/>
    <mergeCell ref="A3:C3"/>
    <mergeCell ref="C1:C2"/>
    <mergeCell ref="B7:C7"/>
    <mergeCell ref="B8:C8"/>
    <mergeCell ref="B10:C10"/>
    <mergeCell ref="B9:C9"/>
    <mergeCell ref="A4:C4"/>
    <mergeCell ref="A5:C5"/>
    <mergeCell ref="B1:B2"/>
  </mergeCells>
  <pageMargins left="0.51181102362204722" right="0.5118110236220472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sqref="A1:H1"/>
    </sheetView>
  </sheetViews>
  <sheetFormatPr defaultRowHeight="15" x14ac:dyDescent="0.25"/>
  <cols>
    <col min="1" max="1" width="40" style="1" customWidth="1"/>
    <col min="2" max="2" width="13.28515625" style="1" customWidth="1"/>
    <col min="3" max="3" width="13.5703125" style="1" customWidth="1"/>
    <col min="4" max="4" width="12.7109375" style="1" customWidth="1"/>
    <col min="5" max="5" width="12.42578125" style="1" customWidth="1"/>
    <col min="6" max="6" width="13" style="1" customWidth="1"/>
    <col min="7" max="7" width="13.5703125" style="1" customWidth="1"/>
    <col min="8" max="8" width="12.5703125" style="1" customWidth="1"/>
    <col min="9" max="15" width="9.140625" style="1"/>
  </cols>
  <sheetData>
    <row r="1" spans="1:14" ht="36.75" customHeight="1" x14ac:dyDescent="0.25">
      <c r="A1" s="41" t="s">
        <v>20</v>
      </c>
      <c r="B1" s="41"/>
      <c r="C1" s="41"/>
      <c r="D1" s="41"/>
      <c r="E1" s="41"/>
      <c r="F1" s="41"/>
      <c r="G1" s="41"/>
      <c r="H1" s="41"/>
      <c r="I1" s="9"/>
      <c r="J1" s="9"/>
      <c r="K1" s="9"/>
      <c r="L1" s="9"/>
      <c r="M1" s="9"/>
      <c r="N1" s="9"/>
    </row>
    <row r="2" spans="1:14" ht="36.75" customHeight="1" x14ac:dyDescent="0.25">
      <c r="A2" s="41" t="s">
        <v>23</v>
      </c>
      <c r="B2" s="41"/>
      <c r="C2" s="41"/>
      <c r="D2" s="41"/>
      <c r="E2" s="41"/>
      <c r="F2" s="41"/>
      <c r="G2" s="41"/>
      <c r="H2" s="41"/>
      <c r="I2" s="9"/>
      <c r="J2" s="9"/>
      <c r="K2" s="9"/>
      <c r="L2" s="9"/>
      <c r="M2" s="9"/>
      <c r="N2" s="9"/>
    </row>
    <row r="3" spans="1:14" ht="30" customHeight="1" x14ac:dyDescent="0.25">
      <c r="A3" s="45" t="s">
        <v>21</v>
      </c>
      <c r="B3" s="45"/>
      <c r="C3" s="45"/>
      <c r="D3" s="45"/>
      <c r="E3" s="45"/>
      <c r="F3" s="45"/>
      <c r="G3" s="45"/>
      <c r="H3" s="45"/>
      <c r="I3" s="9"/>
      <c r="J3" s="9"/>
      <c r="K3" s="9"/>
      <c r="L3" s="9"/>
      <c r="M3" s="9"/>
      <c r="N3" s="9"/>
    </row>
    <row r="4" spans="1:14" ht="32.25" customHeight="1" x14ac:dyDescent="0.25">
      <c r="A4" s="2" t="s">
        <v>31</v>
      </c>
      <c r="B4" s="44" t="s">
        <v>17</v>
      </c>
      <c r="C4" s="44"/>
      <c r="D4" s="44"/>
      <c r="E4" s="44"/>
      <c r="F4" s="44"/>
      <c r="G4" s="44"/>
      <c r="H4" s="44"/>
    </row>
    <row r="5" spans="1:14" ht="54" customHeight="1" x14ac:dyDescent="0.25">
      <c r="A5" s="2" t="s">
        <v>32</v>
      </c>
      <c r="B5" s="44" t="s">
        <v>7</v>
      </c>
      <c r="C5" s="44"/>
      <c r="D5" s="44"/>
      <c r="E5" s="44"/>
      <c r="F5" s="44"/>
      <c r="G5" s="44"/>
      <c r="H5" s="44"/>
    </row>
    <row r="6" spans="1:14" ht="37.5" customHeight="1" x14ac:dyDescent="0.25">
      <c r="A6" s="2" t="s">
        <v>33</v>
      </c>
      <c r="B6" s="44" t="s">
        <v>22</v>
      </c>
      <c r="C6" s="44"/>
      <c r="D6" s="44"/>
      <c r="E6" s="44"/>
      <c r="F6" s="44"/>
      <c r="G6" s="44"/>
      <c r="H6" s="44"/>
    </row>
    <row r="7" spans="1:14" ht="48.75" customHeight="1" x14ac:dyDescent="0.25">
      <c r="A7" s="42" t="s">
        <v>34</v>
      </c>
      <c r="B7" s="42"/>
      <c r="C7" s="42"/>
      <c r="D7" s="42"/>
      <c r="E7" s="42"/>
      <c r="F7" s="42"/>
      <c r="G7" s="42"/>
      <c r="H7" s="42"/>
    </row>
    <row r="8" spans="1:14" ht="29.25" customHeight="1" x14ac:dyDescent="0.25">
      <c r="A8" s="43" t="s">
        <v>24</v>
      </c>
      <c r="B8" s="43" t="s">
        <v>25</v>
      </c>
      <c r="C8" s="43"/>
      <c r="D8" s="43"/>
      <c r="E8" s="43"/>
      <c r="F8" s="43"/>
      <c r="G8" s="43"/>
      <c r="H8" s="43"/>
    </row>
    <row r="9" spans="1:14" x14ac:dyDescent="0.25">
      <c r="A9" s="43"/>
      <c r="B9" s="8">
        <v>2025</v>
      </c>
      <c r="C9" s="8">
        <v>2026</v>
      </c>
      <c r="D9" s="8">
        <v>2027</v>
      </c>
      <c r="E9" s="8">
        <v>2028</v>
      </c>
      <c r="F9" s="8">
        <v>2029</v>
      </c>
      <c r="G9" s="8">
        <v>2030</v>
      </c>
      <c r="H9" s="8" t="s">
        <v>26</v>
      </c>
    </row>
    <row r="10" spans="1:14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14" ht="90" x14ac:dyDescent="0.25">
      <c r="A11" s="11" t="s">
        <v>27</v>
      </c>
      <c r="B11" s="12">
        <f t="shared" ref="B11:D15" si="0">B12</f>
        <v>168374.3</v>
      </c>
      <c r="C11" s="13">
        <f t="shared" si="0"/>
        <v>125563.2</v>
      </c>
      <c r="D11" s="13">
        <f t="shared" si="0"/>
        <v>129512.3</v>
      </c>
      <c r="E11" s="13">
        <f t="shared" ref="E11:G15" si="1">E12</f>
        <v>135734.1</v>
      </c>
      <c r="F11" s="13">
        <f t="shared" si="1"/>
        <v>142249.4</v>
      </c>
      <c r="G11" s="13">
        <f t="shared" si="1"/>
        <v>149077.29999999999</v>
      </c>
      <c r="H11" s="12">
        <f t="shared" ref="H11:H15" si="2">B11+C11+D11+E11+F11+G11</f>
        <v>850510.60000000009</v>
      </c>
    </row>
    <row r="12" spans="1:14" x14ac:dyDescent="0.25">
      <c r="A12" s="10" t="s">
        <v>28</v>
      </c>
      <c r="B12" s="12">
        <f t="shared" si="0"/>
        <v>168374.3</v>
      </c>
      <c r="C12" s="13">
        <f t="shared" si="0"/>
        <v>125563.2</v>
      </c>
      <c r="D12" s="13">
        <f t="shared" si="0"/>
        <v>129512.3</v>
      </c>
      <c r="E12" s="13">
        <f t="shared" si="1"/>
        <v>135734.1</v>
      </c>
      <c r="F12" s="13">
        <f t="shared" si="1"/>
        <v>142249.4</v>
      </c>
      <c r="G12" s="13">
        <f t="shared" si="1"/>
        <v>149077.29999999999</v>
      </c>
      <c r="H12" s="12">
        <f t="shared" si="2"/>
        <v>850510.60000000009</v>
      </c>
    </row>
    <row r="13" spans="1:14" x14ac:dyDescent="0.25">
      <c r="A13" s="10" t="s">
        <v>29</v>
      </c>
      <c r="B13" s="12">
        <f t="shared" si="0"/>
        <v>168374.3</v>
      </c>
      <c r="C13" s="13">
        <f t="shared" si="0"/>
        <v>125563.2</v>
      </c>
      <c r="D13" s="13">
        <f t="shared" si="0"/>
        <v>129512.3</v>
      </c>
      <c r="E13" s="13">
        <f t="shared" si="1"/>
        <v>135734.1</v>
      </c>
      <c r="F13" s="13">
        <f t="shared" si="1"/>
        <v>142249.4</v>
      </c>
      <c r="G13" s="13">
        <f t="shared" si="1"/>
        <v>149077.29999999999</v>
      </c>
      <c r="H13" s="12">
        <f t="shared" si="2"/>
        <v>850510.60000000009</v>
      </c>
    </row>
    <row r="14" spans="1:14" ht="60" x14ac:dyDescent="0.25">
      <c r="A14" s="11" t="s">
        <v>30</v>
      </c>
      <c r="B14" s="12">
        <f t="shared" si="0"/>
        <v>168374.3</v>
      </c>
      <c r="C14" s="13">
        <f t="shared" si="0"/>
        <v>125563.2</v>
      </c>
      <c r="D14" s="13">
        <f t="shared" si="0"/>
        <v>129512.3</v>
      </c>
      <c r="E14" s="13">
        <f t="shared" si="1"/>
        <v>135734.1</v>
      </c>
      <c r="F14" s="13">
        <f t="shared" si="1"/>
        <v>142249.4</v>
      </c>
      <c r="G14" s="13">
        <f t="shared" si="1"/>
        <v>149077.29999999999</v>
      </c>
      <c r="H14" s="12">
        <f t="shared" si="2"/>
        <v>850510.60000000009</v>
      </c>
    </row>
    <row r="15" spans="1:14" x14ac:dyDescent="0.25">
      <c r="A15" s="10" t="s">
        <v>28</v>
      </c>
      <c r="B15" s="12">
        <f t="shared" si="0"/>
        <v>168374.3</v>
      </c>
      <c r="C15" s="13">
        <f t="shared" si="0"/>
        <v>125563.2</v>
      </c>
      <c r="D15" s="13">
        <f t="shared" si="0"/>
        <v>129512.3</v>
      </c>
      <c r="E15" s="13">
        <f t="shared" si="1"/>
        <v>135734.1</v>
      </c>
      <c r="F15" s="13">
        <f t="shared" si="1"/>
        <v>142249.4</v>
      </c>
      <c r="G15" s="13">
        <f t="shared" si="1"/>
        <v>149077.29999999999</v>
      </c>
      <c r="H15" s="12">
        <f t="shared" si="2"/>
        <v>850510.60000000009</v>
      </c>
    </row>
    <row r="16" spans="1:14" x14ac:dyDescent="0.25">
      <c r="A16" s="10" t="s">
        <v>29</v>
      </c>
      <c r="B16" s="12">
        <v>168374.3</v>
      </c>
      <c r="C16" s="14">
        <v>125563.2</v>
      </c>
      <c r="D16" s="13">
        <v>129512.3</v>
      </c>
      <c r="E16" s="13">
        <v>135734.1</v>
      </c>
      <c r="F16" s="13">
        <v>142249.4</v>
      </c>
      <c r="G16" s="13">
        <v>149077.29999999999</v>
      </c>
      <c r="H16" s="12">
        <f>B16+C16+D16+E16+F16+G16</f>
        <v>850510.60000000009</v>
      </c>
    </row>
  </sheetData>
  <mergeCells count="9">
    <mergeCell ref="A2:H2"/>
    <mergeCell ref="A1:H1"/>
    <mergeCell ref="A7:H7"/>
    <mergeCell ref="A8:A9"/>
    <mergeCell ref="B8:H8"/>
    <mergeCell ref="B6:H6"/>
    <mergeCell ref="B5:H5"/>
    <mergeCell ref="B4:H4"/>
    <mergeCell ref="A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№ 2</vt:lpstr>
      <vt:lpstr> Раздел № 3</vt:lpstr>
      <vt:lpstr>'Раздел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3775511</dc:creator>
  <cp:lastModifiedBy>Быкова Екатерина Андреевна</cp:lastModifiedBy>
  <cp:lastPrinted>2025-06-10T01:23:10Z</cp:lastPrinted>
  <dcterms:created xsi:type="dcterms:W3CDTF">2024-05-21T01:42:45Z</dcterms:created>
  <dcterms:modified xsi:type="dcterms:W3CDTF">2025-07-11T07:27:29Z</dcterms:modified>
</cp:coreProperties>
</file>