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3 год\"/>
    </mc:Choice>
  </mc:AlternateContent>
  <xr:revisionPtr revIDLastSave="0" documentId="13_ncr:1_{70B93AFA-A2BB-49C9-A36C-B31C9E8A632F}" xr6:coauthVersionLast="47" xr6:coauthVersionMax="47" xr10:uidLastSave="{00000000-0000-0000-0000-000000000000}"/>
  <bookViews>
    <workbookView xWindow="390" yWindow="390" windowWidth="12210" windowHeight="15600" xr2:uid="{00000000-000D-0000-FFFF-FFFF00000000}"/>
  </bookViews>
  <sheets>
    <sheet name=" 4.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F5" i="2"/>
  <c r="D5" i="2" l="1"/>
  <c r="C5" i="2"/>
  <c r="E8" i="2"/>
  <c r="E9" i="2"/>
  <c r="E5" i="2" l="1"/>
</calcChain>
</file>

<file path=xl/sharedStrings.xml><?xml version="1.0" encoding="utf-8"?>
<sst xmlns="http://schemas.openxmlformats.org/spreadsheetml/2006/main" count="31" uniqueCount="25">
  <si>
    <t>Верхний предел муниципального долга</t>
  </si>
  <si>
    <t>в том числе по муниципальным гарантиям</t>
  </si>
  <si>
    <t>тыс. рублей</t>
  </si>
  <si>
    <t>Виды долговых обязательств</t>
  </si>
  <si>
    <t>Привлечено</t>
  </si>
  <si>
    <t>Погашено</t>
  </si>
  <si>
    <t>в том числе:</t>
  </si>
  <si>
    <t>Бюджетные кредиты</t>
  </si>
  <si>
    <t>Кредиты коммерческих банков и иных кредитных организаций</t>
  </si>
  <si>
    <t xml:space="preserve"> тыс. рублей</t>
  </si>
  <si>
    <t>Муниципальный долг - всего</t>
  </si>
  <si>
    <t>Муниципальные ценные бумаги</t>
  </si>
  <si>
    <t>Муниципальные гарантии</t>
  </si>
  <si>
    <t>Расходы на обслуживание муниципального долга</t>
  </si>
  <si>
    <t>х</t>
  </si>
  <si>
    <t>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лиц.</t>
  </si>
  <si>
    <t>п. 5.ст. 107 Бюджетный кодекс Российской Федерации:</t>
  </si>
  <si>
    <t xml:space="preserve"> -</t>
  </si>
  <si>
    <t>Утвержденный первоначально принятым решением о бюджете</t>
  </si>
  <si>
    <t>Уточненый на конец года</t>
  </si>
  <si>
    <t>Сведения об объеме и структуре муниципального долга города Благовещенска, а также расходы на его обслуживание за 2023 год</t>
  </si>
  <si>
    <t>По состоянию на начало 2023 года</t>
  </si>
  <si>
    <t>Ограничения по объему муниципального долга, установленные решением Благовещенской городской Думы от 08.12.2022  № 50/145 «О городском бюджете на 2023 год и плановый период 2024 и 2025 годов»</t>
  </si>
  <si>
    <t>По состоянию на конец 2023 года</t>
  </si>
  <si>
    <t>Объем доходов городского бюджета за 2023 год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составил 4 203 380,9 тыс.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</si>
</sst>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theme="1"/>
      <name val="Times New Roman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" fontId="5" fillId="0" borderId="5">
      <alignment horizontal="right"/>
    </xf>
    <xf numFmtId="4" fontId="7" fillId="0" borderId="5">
      <alignment horizontal="right"/>
    </xf>
  </cellStyleXfs>
  <cellXfs count="27">
    <xf numFmtId="0" fontId="0" fillId="0" borderId="0" xfId="0"/>
    <xf numFmtId="0" fontId="0" fillId="0" borderId="0" xfId="0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4" fontId="0" fillId="0" borderId="0" xfId="0" applyNumberFormat="1"/>
    <xf numFmtId="164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5">
    <cellStyle name="xl58" xfId="3" xr:uid="{00000000-0005-0000-0000-000000000000}"/>
    <cellStyle name="xl58 2" xfId="4" xr:uid="{00000000-0005-0000-0000-000001000000}"/>
    <cellStyle name="Обычный" xfId="0" builtinId="0"/>
    <cellStyle name="Обычный 2" xfId="1" xr:uid="{00000000-0005-0000-0000-000003000000}"/>
    <cellStyle name="Обычный 4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8"/>
  <sheetViews>
    <sheetView tabSelected="1" workbookViewId="0">
      <selection activeCell="E31" sqref="E31"/>
    </sheetView>
  </sheetViews>
  <sheetFormatPr defaultRowHeight="15" x14ac:dyDescent="0.25"/>
  <cols>
    <col min="1" max="1" width="34" customWidth="1"/>
    <col min="2" max="2" width="12.140625" customWidth="1"/>
    <col min="3" max="3" width="12" customWidth="1"/>
    <col min="4" max="4" width="13.7109375" customWidth="1"/>
    <col min="5" max="5" width="13.5703125" customWidth="1"/>
    <col min="6" max="6" width="15.85546875" customWidth="1"/>
  </cols>
  <sheetData>
    <row r="2" spans="1:10" ht="40.5" customHeight="1" x14ac:dyDescent="0.25">
      <c r="A2" s="13" t="s">
        <v>20</v>
      </c>
      <c r="B2" s="13"/>
      <c r="C2" s="13"/>
      <c r="D2" s="13"/>
      <c r="E2" s="13"/>
      <c r="F2" s="13"/>
    </row>
    <row r="3" spans="1:10" x14ac:dyDescent="0.25">
      <c r="F3" t="s">
        <v>9</v>
      </c>
    </row>
    <row r="4" spans="1:10" ht="62.25" customHeight="1" x14ac:dyDescent="0.25">
      <c r="A4" s="5" t="s">
        <v>3</v>
      </c>
      <c r="B4" s="4" t="s">
        <v>21</v>
      </c>
      <c r="C4" s="4" t="s">
        <v>4</v>
      </c>
      <c r="D4" s="4" t="s">
        <v>5</v>
      </c>
      <c r="E4" s="4" t="s">
        <v>23</v>
      </c>
      <c r="F4" s="4" t="s">
        <v>13</v>
      </c>
      <c r="G4" s="3"/>
      <c r="H4" s="3"/>
      <c r="I4" s="3"/>
      <c r="J4" s="3"/>
    </row>
    <row r="5" spans="1:10" x14ac:dyDescent="0.25">
      <c r="A5" s="8" t="s">
        <v>10</v>
      </c>
      <c r="B5" s="2">
        <f>SUM(B7:B9)</f>
        <v>1224613</v>
      </c>
      <c r="C5" s="2">
        <f>C7+C8+C9+C10</f>
        <v>1318298.5</v>
      </c>
      <c r="D5" s="2">
        <f t="shared" ref="D5" si="0">D7+D8+D9+D10</f>
        <v>1245911.5</v>
      </c>
      <c r="E5" s="2">
        <f>B5+C5-D5</f>
        <v>1297000</v>
      </c>
      <c r="F5" s="11">
        <f>F8+F9</f>
        <v>52633.3</v>
      </c>
    </row>
    <row r="6" spans="1:10" x14ac:dyDescent="0.25">
      <c r="A6" s="9" t="s">
        <v>6</v>
      </c>
      <c r="B6" s="6"/>
      <c r="C6" s="6"/>
      <c r="D6" s="6"/>
      <c r="E6" s="6"/>
      <c r="F6" s="7"/>
    </row>
    <row r="7" spans="1:10" x14ac:dyDescent="0.25">
      <c r="A7" s="8" t="s">
        <v>11</v>
      </c>
      <c r="B7" s="2">
        <v>0</v>
      </c>
      <c r="C7" s="2">
        <v>0</v>
      </c>
      <c r="D7" s="2">
        <v>0</v>
      </c>
      <c r="E7" s="2">
        <v>0</v>
      </c>
      <c r="F7" s="2">
        <v>0</v>
      </c>
    </row>
    <row r="8" spans="1:10" x14ac:dyDescent="0.25">
      <c r="A8" s="8" t="s">
        <v>7</v>
      </c>
      <c r="B8" s="2">
        <v>606314.5</v>
      </c>
      <c r="C8" s="2">
        <v>600000</v>
      </c>
      <c r="D8" s="2">
        <v>606314.5</v>
      </c>
      <c r="E8" s="2">
        <f>B8+C8-D8</f>
        <v>600000</v>
      </c>
      <c r="F8" s="2">
        <v>869.3</v>
      </c>
    </row>
    <row r="9" spans="1:10" ht="33.75" customHeight="1" x14ac:dyDescent="0.25">
      <c r="A9" s="8" t="s">
        <v>8</v>
      </c>
      <c r="B9" s="2">
        <v>618298.5</v>
      </c>
      <c r="C9" s="2">
        <v>718298.5</v>
      </c>
      <c r="D9" s="2">
        <v>639597</v>
      </c>
      <c r="E9" s="2">
        <f>B9+C9-D9</f>
        <v>697000</v>
      </c>
      <c r="F9" s="2">
        <v>51764</v>
      </c>
    </row>
    <row r="10" spans="1:10" ht="24.75" customHeight="1" x14ac:dyDescent="0.25">
      <c r="A10" s="8" t="s">
        <v>12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</row>
    <row r="11" spans="1:10" ht="32.25" customHeight="1" x14ac:dyDescent="0.25">
      <c r="A11" s="8" t="s">
        <v>0</v>
      </c>
      <c r="B11" s="2">
        <v>1374613</v>
      </c>
      <c r="C11" s="2" t="s">
        <v>14</v>
      </c>
      <c r="D11" s="2" t="s">
        <v>14</v>
      </c>
      <c r="E11" s="2">
        <v>1524613</v>
      </c>
      <c r="F11" s="2" t="s">
        <v>17</v>
      </c>
    </row>
    <row r="12" spans="1:10" ht="33" customHeight="1" x14ac:dyDescent="0.25">
      <c r="A12" s="8" t="s">
        <v>1</v>
      </c>
      <c r="B12" s="2">
        <v>0</v>
      </c>
      <c r="C12" s="2" t="s">
        <v>14</v>
      </c>
      <c r="D12" s="2" t="s">
        <v>14</v>
      </c>
      <c r="E12" s="2">
        <v>0</v>
      </c>
      <c r="F12" s="2" t="s">
        <v>17</v>
      </c>
    </row>
    <row r="15" spans="1:10" ht="43.5" customHeight="1" x14ac:dyDescent="0.25">
      <c r="A15" s="22" t="s">
        <v>22</v>
      </c>
      <c r="B15" s="22"/>
      <c r="C15" s="22"/>
      <c r="D15" s="22"/>
      <c r="E15" s="22"/>
      <c r="F15" s="22"/>
    </row>
    <row r="16" spans="1:10" x14ac:dyDescent="0.25">
      <c r="A16" s="1"/>
      <c r="B16" s="1"/>
      <c r="C16" s="1"/>
      <c r="D16" s="1"/>
      <c r="E16" s="1"/>
      <c r="F16" s="1"/>
    </row>
    <row r="17" spans="1:6" x14ac:dyDescent="0.25">
      <c r="F17" t="s">
        <v>2</v>
      </c>
    </row>
    <row r="18" spans="1:6" ht="38.25" customHeight="1" x14ac:dyDescent="0.25">
      <c r="A18" s="18"/>
      <c r="B18" s="19"/>
      <c r="C18" s="20" t="s">
        <v>18</v>
      </c>
      <c r="D18" s="21"/>
      <c r="E18" s="20" t="s">
        <v>19</v>
      </c>
      <c r="F18" s="21"/>
    </row>
    <row r="19" spans="1:6" ht="27" customHeight="1" x14ac:dyDescent="0.25">
      <c r="A19" s="25" t="s">
        <v>0</v>
      </c>
      <c r="B19" s="26"/>
      <c r="C19" s="23">
        <v>1374613</v>
      </c>
      <c r="D19" s="24"/>
      <c r="E19" s="23">
        <v>1524613</v>
      </c>
      <c r="F19" s="24"/>
    </row>
    <row r="20" spans="1:6" ht="15" customHeight="1" x14ac:dyDescent="0.25">
      <c r="A20" s="16" t="s">
        <v>1</v>
      </c>
      <c r="B20" s="17"/>
      <c r="C20" s="18">
        <v>0</v>
      </c>
      <c r="D20" s="19"/>
      <c r="E20" s="18">
        <v>0</v>
      </c>
      <c r="F20" s="19"/>
    </row>
    <row r="22" spans="1:6" ht="15" customHeight="1" x14ac:dyDescent="0.25">
      <c r="A22" s="14" t="s">
        <v>16</v>
      </c>
      <c r="B22" s="14"/>
      <c r="C22" s="14"/>
      <c r="D22" s="14"/>
      <c r="E22" s="14"/>
      <c r="F22" s="14"/>
    </row>
    <row r="23" spans="1:6" ht="57" customHeight="1" x14ac:dyDescent="0.25">
      <c r="A23" s="14" t="s">
        <v>15</v>
      </c>
      <c r="B23" s="14"/>
      <c r="C23" s="14"/>
      <c r="D23" s="14"/>
      <c r="E23" s="14"/>
      <c r="F23" s="14"/>
    </row>
    <row r="25" spans="1:6" s="12" customFormat="1" ht="43.5" customHeight="1" x14ac:dyDescent="0.25">
      <c r="A25" s="15" t="s">
        <v>24</v>
      </c>
      <c r="B25" s="15"/>
      <c r="C25" s="15"/>
      <c r="D25" s="15"/>
      <c r="E25" s="15"/>
      <c r="F25" s="15"/>
    </row>
    <row r="28" spans="1:6" x14ac:dyDescent="0.25">
      <c r="A28" s="10"/>
    </row>
  </sheetData>
  <mergeCells count="14">
    <mergeCell ref="A2:F2"/>
    <mergeCell ref="A23:F23"/>
    <mergeCell ref="A25:F25"/>
    <mergeCell ref="A22:F22"/>
    <mergeCell ref="A20:B20"/>
    <mergeCell ref="C20:D20"/>
    <mergeCell ref="E20:F20"/>
    <mergeCell ref="E18:F18"/>
    <mergeCell ref="C18:D18"/>
    <mergeCell ref="A18:B18"/>
    <mergeCell ref="A15:F15"/>
    <mergeCell ref="E19:F19"/>
    <mergeCell ref="C19:D19"/>
    <mergeCell ref="A19:B19"/>
  </mergeCells>
  <pageMargins left="0.70866141732283472" right="0.19685039370078741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4.7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2022-02-18T03:26:39Z</cp:lastPrinted>
  <dcterms:created xsi:type="dcterms:W3CDTF">2016-10-20T01:39:51Z</dcterms:created>
  <dcterms:modified xsi:type="dcterms:W3CDTF">2024-04-22T03:50:51Z</dcterms:modified>
</cp:coreProperties>
</file>