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ЭКОНОМИЯ ПО ТОРГАМ\2026 год\июль\"/>
    </mc:Choice>
  </mc:AlternateContent>
  <xr:revisionPtr revIDLastSave="0" documentId="13_ncr:1_{9F2EB94A-B5AE-4C9A-862C-C2753AB35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25" i="1"/>
  <c r="G18" i="1"/>
  <c r="G19" i="1"/>
  <c r="G20" i="1"/>
  <c r="G21" i="1"/>
  <c r="G22" i="1"/>
  <c r="G23" i="1"/>
  <c r="G16" i="1"/>
  <c r="G17" i="1"/>
  <c r="G15" i="1" l="1"/>
  <c r="G13" i="1" l="1"/>
  <c r="G14" i="1"/>
  <c r="G12" i="1"/>
  <c r="G9" i="1"/>
  <c r="G10" i="1"/>
  <c r="G11" i="1"/>
  <c r="G8" i="1"/>
  <c r="G7" i="1"/>
  <c r="G6" i="1" l="1"/>
  <c r="G5" i="1" l="1"/>
  <c r="G26" i="1" s="1"/>
</calcChain>
</file>

<file path=xl/sharedStrings.xml><?xml version="1.0" encoding="utf-8"?>
<sst xmlns="http://schemas.openxmlformats.org/spreadsheetml/2006/main" count="76" uniqueCount="44">
  <si>
    <t>№ п/п</t>
  </si>
  <si>
    <t>Заказчик</t>
  </si>
  <si>
    <t>Наименование объекта закупки</t>
  </si>
  <si>
    <t>Способ определения поставщика (подрядчика, исполнителя)</t>
  </si>
  <si>
    <t>Начальная (максимальная) цена контракта, руб.</t>
  </si>
  <si>
    <t>Цена контракта  по результатам процедур, руб.</t>
  </si>
  <si>
    <t>ИТОГО</t>
  </si>
  <si>
    <t>Экономия, руб.</t>
  </si>
  <si>
    <t>Приложение</t>
  </si>
  <si>
    <t>Запрос котировок в электронной форме</t>
  </si>
  <si>
    <t>ч. 12 ст. 93 44-ФЗ</t>
  </si>
  <si>
    <t>Управление ЖКХ г. Благовещенска</t>
  </si>
  <si>
    <t>Открытый конкурс в электронной форме</t>
  </si>
  <si>
    <t>МКУ "ЭХС"</t>
  </si>
  <si>
    <t>МУ "ГУКС"</t>
  </si>
  <si>
    <t>АДМИНИСТРАЦИЯ ГОРОДА БЛАГОВЕЩЕНСКА</t>
  </si>
  <si>
    <t>Электронный аукцион</t>
  </si>
  <si>
    <t>Управление по делам ГОЧС</t>
  </si>
  <si>
    <t>Оказание услуг по экспертно-лабораторному сопровождению ремонта автомобильных дорог в г. Благовещенске, Амурской области в рамках национального проекта «Инфраструктура для жизни»</t>
  </si>
  <si>
    <t>МКУ "БГАЖЦ"</t>
  </si>
  <si>
    <t xml:space="preserve">Информация об экономии бюджетных средств городского бюджета, сложившейся по результатам электронных процедур по определению  поставщиков (подрядчиков, исполнителей) для муниципальных нужд городского округа города Благовещенска и нужд муниципальных учреждений городского округа города Благовещенска 
за июль 2026 года </t>
  </si>
  <si>
    <t xml:space="preserve">Обустройство мест (площадок) накопления твердых коммунальных отходов </t>
  </si>
  <si>
    <t>Выполнение работ по благоустройству военно-мемориального участка на действующем кладбище 17 км. Новотроицкое шоссе</t>
  </si>
  <si>
    <t>Приобретение благоустроенного жилого помещения (квартиры) для граждан, переселяющихся из аварийного жилищного фонда</t>
  </si>
  <si>
    <t>Оказание услуг по осуществлению контроля (надзора) за выполнением работ по объекту: "Ремонт тепловых сетей в п. Моховая падь"</t>
  </si>
  <si>
    <t xml:space="preserve">Поставка офисной мебели для нужд администрации города Благовещенска </t>
  </si>
  <si>
    <t xml:space="preserve">Оказание услуг по продлению лицензий неисключительного права на использование программного обеспечения лаборатории Касперского «Kaspersky Endpoint Security для бизнеса - Расширенный Russian Edition. 1 year Renewal License.» (путем передачи лицензий) </t>
  </si>
  <si>
    <t>Поставка комплекта причального понтона</t>
  </si>
  <si>
    <t xml:space="preserve">Поставка расходных материалов к офисной технике </t>
  </si>
  <si>
    <t xml:space="preserve">Выполнение работ по ремонту нежилых помещений (демонтажные работы) здания по адресу: Амурская обл., г. Благовещенск, ул. Ленина, д. 131 </t>
  </si>
  <si>
    <t>Диван</t>
  </si>
  <si>
    <t xml:space="preserve">Поставка канцелярских товаров </t>
  </si>
  <si>
    <t>Многофункциональное устройство (МФУ)</t>
  </si>
  <si>
    <t>Ноутбук</t>
  </si>
  <si>
    <t>Сервер</t>
  </si>
  <si>
    <t>Поставка автошампуня для бесконтактной мойки автомобиля</t>
  </si>
  <si>
    <t>Ремонт тепловой сети от ЦТП ул. Мичурина до границы между городом Благовещенск и Благовещенским муниципальным округом</t>
  </si>
  <si>
    <t xml:space="preserve">Выполнение работ по ремонту нежилых помещений (кабинеты № 203; 203 (приемная); 301; 301 (приемная)) здания по адресу: Амурская обл., г. Благовещенск, ул. Ленина, д. 133 </t>
  </si>
  <si>
    <t>Поставка подвесного лодочного мотора</t>
  </si>
  <si>
    <t xml:space="preserve">Оказание услуг по организации и проведению городского спортивно-массового мероприятия, посвящённого празднованию Дня физкультурника </t>
  </si>
  <si>
    <t>Поставка строительных материалов</t>
  </si>
  <si>
    <t>городские /областные</t>
  </si>
  <si>
    <t>Сумма экономии по  городским ср-м</t>
  </si>
  <si>
    <t xml:space="preserve">Направление средств экономии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</si>
</sst>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0" fillId="0" borderId="2" xfId="0" applyBorder="1"/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$rptrAuctions$lnkSortingStartPrice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120" zoomScaleNormal="120" workbookViewId="0">
      <pane ySplit="4" topLeftCell="A10" activePane="bottomLeft" state="frozen"/>
      <selection pane="bottomLeft" activeCell="H7" sqref="H7"/>
    </sheetView>
  </sheetViews>
  <sheetFormatPr defaultRowHeight="15" x14ac:dyDescent="0.25"/>
  <cols>
    <col min="1" max="1" width="5.5703125" customWidth="1"/>
    <col min="2" max="2" width="19" customWidth="1"/>
    <col min="3" max="3" width="33.28515625" customWidth="1"/>
    <col min="4" max="4" width="18.7109375" customWidth="1"/>
    <col min="5" max="5" width="20.42578125" customWidth="1"/>
    <col min="6" max="6" width="19.7109375" customWidth="1"/>
    <col min="7" max="7" width="16.140625" customWidth="1"/>
    <col min="8" max="8" width="24" customWidth="1"/>
  </cols>
  <sheetData>
    <row r="1" spans="1:10" ht="21.75" customHeight="1" thickBot="1" x14ac:dyDescent="0.3">
      <c r="F1" s="8" t="s">
        <v>8</v>
      </c>
      <c r="G1" s="8"/>
    </row>
    <row r="2" spans="1:10" ht="55.5" customHeight="1" thickBot="1" x14ac:dyDescent="0.3">
      <c r="A2" s="11" t="s">
        <v>20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75.75" customHeight="1" thickBo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41</v>
      </c>
      <c r="I3" s="1" t="s">
        <v>42</v>
      </c>
      <c r="J3" s="1" t="s">
        <v>43</v>
      </c>
    </row>
    <row r="4" spans="1:10" ht="21" customHeight="1" x14ac:dyDescent="0.25">
      <c r="A4" s="16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10">
        <v>10</v>
      </c>
    </row>
    <row r="5" spans="1:10" ht="38.25" x14ac:dyDescent="0.25">
      <c r="A5" s="17">
        <v>1</v>
      </c>
      <c r="B5" s="3" t="s">
        <v>11</v>
      </c>
      <c r="C5" s="3" t="s">
        <v>21</v>
      </c>
      <c r="D5" s="2" t="s">
        <v>9</v>
      </c>
      <c r="E5" s="4">
        <v>8539273.5899999999</v>
      </c>
      <c r="F5" s="4">
        <v>5212000</v>
      </c>
      <c r="G5" s="4">
        <f t="shared" ref="G5" si="0">E5-F5</f>
        <v>3327273.59</v>
      </c>
      <c r="H5" s="15"/>
      <c r="I5" s="15"/>
      <c r="J5" s="18"/>
    </row>
    <row r="6" spans="1:10" ht="51" x14ac:dyDescent="0.25">
      <c r="A6" s="17">
        <v>2</v>
      </c>
      <c r="B6" s="3" t="s">
        <v>11</v>
      </c>
      <c r="C6" s="3" t="s">
        <v>22</v>
      </c>
      <c r="D6" s="2" t="s">
        <v>12</v>
      </c>
      <c r="E6" s="4">
        <v>36788057.060000002</v>
      </c>
      <c r="F6" s="4">
        <v>36688057.060000002</v>
      </c>
      <c r="G6" s="4">
        <f t="shared" ref="G6:G25" si="1">E6-F6</f>
        <v>100000</v>
      </c>
      <c r="H6" s="15"/>
      <c r="I6" s="15"/>
      <c r="J6" s="18"/>
    </row>
    <row r="7" spans="1:10" ht="51" x14ac:dyDescent="0.25">
      <c r="A7" s="17">
        <v>3</v>
      </c>
      <c r="B7" s="3" t="s">
        <v>19</v>
      </c>
      <c r="C7" s="3" t="s">
        <v>23</v>
      </c>
      <c r="D7" s="2" t="s">
        <v>16</v>
      </c>
      <c r="E7" s="4">
        <v>10305792</v>
      </c>
      <c r="F7" s="4">
        <v>10254263.039999999</v>
      </c>
      <c r="G7" s="4">
        <f t="shared" si="1"/>
        <v>51528.960000000894</v>
      </c>
      <c r="H7" s="15"/>
      <c r="I7" s="15"/>
      <c r="J7" s="18"/>
    </row>
    <row r="8" spans="1:10" ht="51" x14ac:dyDescent="0.25">
      <c r="A8" s="17">
        <v>4</v>
      </c>
      <c r="B8" s="3" t="s">
        <v>14</v>
      </c>
      <c r="C8" s="3" t="s">
        <v>24</v>
      </c>
      <c r="D8" s="2" t="s">
        <v>12</v>
      </c>
      <c r="E8" s="4">
        <v>894368.85</v>
      </c>
      <c r="F8" s="4">
        <v>800000</v>
      </c>
      <c r="G8" s="4">
        <f t="shared" si="1"/>
        <v>94368.849999999977</v>
      </c>
      <c r="H8" s="15"/>
      <c r="I8" s="15"/>
      <c r="J8" s="18"/>
    </row>
    <row r="9" spans="1:10" ht="25.5" x14ac:dyDescent="0.25">
      <c r="A9" s="17">
        <v>5</v>
      </c>
      <c r="B9" s="3" t="s">
        <v>13</v>
      </c>
      <c r="C9" s="3" t="s">
        <v>25</v>
      </c>
      <c r="D9" s="2" t="s">
        <v>9</v>
      </c>
      <c r="E9" s="4">
        <v>219083.35</v>
      </c>
      <c r="F9" s="4">
        <v>148000</v>
      </c>
      <c r="G9" s="4">
        <f t="shared" si="1"/>
        <v>71083.350000000006</v>
      </c>
      <c r="H9" s="15"/>
      <c r="I9" s="15"/>
      <c r="J9" s="18"/>
    </row>
    <row r="10" spans="1:10" ht="102" x14ac:dyDescent="0.25">
      <c r="A10" s="17">
        <v>6</v>
      </c>
      <c r="B10" s="3" t="s">
        <v>13</v>
      </c>
      <c r="C10" s="3" t="s">
        <v>26</v>
      </c>
      <c r="D10" s="2" t="s">
        <v>9</v>
      </c>
      <c r="E10" s="4">
        <v>118091.79</v>
      </c>
      <c r="F10" s="4">
        <v>105727.13</v>
      </c>
      <c r="G10" s="4">
        <f t="shared" si="1"/>
        <v>12364.659999999989</v>
      </c>
      <c r="H10" s="15"/>
      <c r="I10" s="15"/>
      <c r="J10" s="18"/>
    </row>
    <row r="11" spans="1:10" ht="25.5" x14ac:dyDescent="0.25">
      <c r="A11" s="17">
        <v>7</v>
      </c>
      <c r="B11" s="3" t="s">
        <v>17</v>
      </c>
      <c r="C11" s="3" t="s">
        <v>27</v>
      </c>
      <c r="D11" s="2" t="s">
        <v>9</v>
      </c>
      <c r="E11" s="4">
        <v>1192710</v>
      </c>
      <c r="F11" s="4">
        <v>1097293.2</v>
      </c>
      <c r="G11" s="13">
        <f t="shared" si="1"/>
        <v>95416.800000000047</v>
      </c>
      <c r="H11" s="15"/>
      <c r="I11" s="15"/>
      <c r="J11" s="18"/>
    </row>
    <row r="12" spans="1:10" ht="76.5" x14ac:dyDescent="0.25">
      <c r="A12" s="17">
        <v>8</v>
      </c>
      <c r="B12" s="3" t="s">
        <v>14</v>
      </c>
      <c r="C12" s="3" t="s">
        <v>18</v>
      </c>
      <c r="D12" s="2" t="s">
        <v>12</v>
      </c>
      <c r="E12" s="4">
        <v>10531731.75</v>
      </c>
      <c r="F12" s="4">
        <v>8300000</v>
      </c>
      <c r="G12" s="13">
        <f t="shared" si="1"/>
        <v>2231731.75</v>
      </c>
      <c r="H12" s="15"/>
      <c r="I12" s="15"/>
      <c r="J12" s="18"/>
    </row>
    <row r="13" spans="1:10" ht="25.5" x14ac:dyDescent="0.25">
      <c r="A13" s="17">
        <v>9</v>
      </c>
      <c r="B13" s="3" t="s">
        <v>13</v>
      </c>
      <c r="C13" s="3" t="s">
        <v>28</v>
      </c>
      <c r="D13" s="2" t="s">
        <v>9</v>
      </c>
      <c r="E13" s="4">
        <v>287716.43</v>
      </c>
      <c r="F13" s="4">
        <v>218664</v>
      </c>
      <c r="G13" s="13">
        <f t="shared" si="1"/>
        <v>69052.429999999993</v>
      </c>
      <c r="H13" s="15"/>
      <c r="I13" s="15"/>
      <c r="J13" s="18"/>
    </row>
    <row r="14" spans="1:10" ht="51" x14ac:dyDescent="0.25">
      <c r="A14" s="17">
        <v>10</v>
      </c>
      <c r="B14" s="3" t="s">
        <v>13</v>
      </c>
      <c r="C14" s="3" t="s">
        <v>29</v>
      </c>
      <c r="D14" s="2" t="s">
        <v>9</v>
      </c>
      <c r="E14" s="4">
        <v>4688149.42</v>
      </c>
      <c r="F14" s="4">
        <v>3288000</v>
      </c>
      <c r="G14" s="13">
        <f t="shared" si="1"/>
        <v>1400149.42</v>
      </c>
      <c r="H14" s="15"/>
      <c r="I14" s="15"/>
      <c r="J14" s="18"/>
    </row>
    <row r="15" spans="1:10" x14ac:dyDescent="0.25">
      <c r="A15" s="17">
        <v>11</v>
      </c>
      <c r="B15" s="3" t="s">
        <v>13</v>
      </c>
      <c r="C15" s="3" t="s">
        <v>30</v>
      </c>
      <c r="D15" s="2" t="s">
        <v>10</v>
      </c>
      <c r="E15" s="4">
        <v>60033.33</v>
      </c>
      <c r="F15" s="4">
        <v>51850</v>
      </c>
      <c r="G15" s="13">
        <f t="shared" si="1"/>
        <v>8183.3300000000017</v>
      </c>
      <c r="H15" s="15"/>
      <c r="I15" s="15"/>
      <c r="J15" s="18"/>
    </row>
    <row r="16" spans="1:10" ht="25.5" x14ac:dyDescent="0.25">
      <c r="A16" s="17">
        <v>12</v>
      </c>
      <c r="B16" s="3" t="s">
        <v>13</v>
      </c>
      <c r="C16" s="3" t="s">
        <v>31</v>
      </c>
      <c r="D16" s="2" t="s">
        <v>9</v>
      </c>
      <c r="E16" s="4">
        <v>63421.599999999999</v>
      </c>
      <c r="F16" s="4">
        <v>33000</v>
      </c>
      <c r="G16" s="13">
        <f t="shared" si="1"/>
        <v>30421.599999999999</v>
      </c>
      <c r="H16" s="15"/>
      <c r="I16" s="15"/>
      <c r="J16" s="18"/>
    </row>
    <row r="17" spans="1:10" ht="25.5" x14ac:dyDescent="0.25">
      <c r="A17" s="17">
        <v>13</v>
      </c>
      <c r="B17" s="3" t="s">
        <v>13</v>
      </c>
      <c r="C17" s="3" t="s">
        <v>32</v>
      </c>
      <c r="D17" s="2" t="s">
        <v>10</v>
      </c>
      <c r="E17" s="4">
        <v>249246</v>
      </c>
      <c r="F17" s="4">
        <v>246900</v>
      </c>
      <c r="G17" s="13">
        <f t="shared" si="1"/>
        <v>2346</v>
      </c>
      <c r="H17" s="15"/>
      <c r="I17" s="15"/>
      <c r="J17" s="18"/>
    </row>
    <row r="18" spans="1:10" x14ac:dyDescent="0.25">
      <c r="A18" s="17">
        <v>14</v>
      </c>
      <c r="B18" s="3" t="s">
        <v>13</v>
      </c>
      <c r="C18" s="3" t="s">
        <v>33</v>
      </c>
      <c r="D18" s="2" t="s">
        <v>10</v>
      </c>
      <c r="E18" s="4">
        <v>51258.67</v>
      </c>
      <c r="F18" s="4">
        <v>50500</v>
      </c>
      <c r="G18" s="13">
        <f t="shared" si="1"/>
        <v>758.66999999999825</v>
      </c>
      <c r="H18" s="15"/>
      <c r="I18" s="15"/>
      <c r="J18" s="18"/>
    </row>
    <row r="19" spans="1:10" x14ac:dyDescent="0.25">
      <c r="A19" s="17">
        <v>15</v>
      </c>
      <c r="B19" s="3" t="s">
        <v>13</v>
      </c>
      <c r="C19" s="3" t="s">
        <v>34</v>
      </c>
      <c r="D19" s="2" t="s">
        <v>10</v>
      </c>
      <c r="E19" s="4">
        <v>1306054.3400000001</v>
      </c>
      <c r="F19" s="4">
        <v>1268611.8700000001</v>
      </c>
      <c r="G19" s="13">
        <f t="shared" si="1"/>
        <v>37442.469999999972</v>
      </c>
      <c r="H19" s="15"/>
      <c r="I19" s="15"/>
      <c r="J19" s="18"/>
    </row>
    <row r="20" spans="1:10" ht="25.5" x14ac:dyDescent="0.25">
      <c r="A20" s="17">
        <v>16</v>
      </c>
      <c r="B20" s="3" t="s">
        <v>13</v>
      </c>
      <c r="C20" s="3" t="s">
        <v>35</v>
      </c>
      <c r="D20" s="2" t="s">
        <v>9</v>
      </c>
      <c r="E20" s="4">
        <v>64787.4</v>
      </c>
      <c r="F20" s="4">
        <v>64000</v>
      </c>
      <c r="G20" s="13">
        <f t="shared" si="1"/>
        <v>787.40000000000146</v>
      </c>
      <c r="H20" s="15"/>
      <c r="I20" s="15"/>
      <c r="J20" s="18"/>
    </row>
    <row r="21" spans="1:10" ht="51" x14ac:dyDescent="0.25">
      <c r="A21" s="17">
        <v>17</v>
      </c>
      <c r="B21" s="3" t="s">
        <v>11</v>
      </c>
      <c r="C21" s="3" t="s">
        <v>36</v>
      </c>
      <c r="D21" s="2" t="s">
        <v>12</v>
      </c>
      <c r="E21" s="4">
        <v>10544920.01</v>
      </c>
      <c r="F21" s="4">
        <v>8500000</v>
      </c>
      <c r="G21" s="13">
        <f t="shared" si="1"/>
        <v>2044920.0099999998</v>
      </c>
      <c r="H21" s="15"/>
      <c r="I21" s="15"/>
      <c r="J21" s="18"/>
    </row>
    <row r="22" spans="1:10" ht="63.75" x14ac:dyDescent="0.25">
      <c r="A22" s="17">
        <v>18</v>
      </c>
      <c r="B22" s="3" t="s">
        <v>13</v>
      </c>
      <c r="C22" s="3" t="s">
        <v>37</v>
      </c>
      <c r="D22" s="2" t="s">
        <v>9</v>
      </c>
      <c r="E22" s="4">
        <v>2063445.54</v>
      </c>
      <c r="F22" s="4">
        <v>1600000</v>
      </c>
      <c r="G22" s="13">
        <f t="shared" si="1"/>
        <v>463445.54000000004</v>
      </c>
      <c r="H22" s="15"/>
      <c r="I22" s="15"/>
      <c r="J22" s="18"/>
    </row>
    <row r="23" spans="1:10" ht="25.5" x14ac:dyDescent="0.25">
      <c r="A23" s="17">
        <v>19</v>
      </c>
      <c r="B23" s="3" t="s">
        <v>17</v>
      </c>
      <c r="C23" s="3" t="s">
        <v>38</v>
      </c>
      <c r="D23" s="2" t="s">
        <v>16</v>
      </c>
      <c r="E23" s="4">
        <v>3120000</v>
      </c>
      <c r="F23" s="4">
        <v>2636400</v>
      </c>
      <c r="G23" s="13">
        <f t="shared" si="1"/>
        <v>483600</v>
      </c>
      <c r="H23" s="15"/>
      <c r="I23" s="15"/>
      <c r="J23" s="18"/>
    </row>
    <row r="24" spans="1:10" ht="63.75" x14ac:dyDescent="0.25">
      <c r="A24" s="17">
        <v>20</v>
      </c>
      <c r="B24" s="3" t="s">
        <v>15</v>
      </c>
      <c r="C24" s="3" t="s">
        <v>39</v>
      </c>
      <c r="D24" s="2" t="s">
        <v>9</v>
      </c>
      <c r="E24" s="4">
        <v>1144388</v>
      </c>
      <c r="F24" s="4">
        <v>985000</v>
      </c>
      <c r="G24" s="13">
        <f t="shared" si="1"/>
        <v>159388</v>
      </c>
      <c r="H24" s="15"/>
      <c r="I24" s="15"/>
      <c r="J24" s="18"/>
    </row>
    <row r="25" spans="1:10" ht="25.5" x14ac:dyDescent="0.25">
      <c r="A25" s="17">
        <v>21</v>
      </c>
      <c r="B25" s="3" t="s">
        <v>13</v>
      </c>
      <c r="C25" s="3" t="s">
        <v>40</v>
      </c>
      <c r="D25" s="2" t="s">
        <v>9</v>
      </c>
      <c r="E25" s="4">
        <v>64969.02</v>
      </c>
      <c r="F25" s="4">
        <v>41890</v>
      </c>
      <c r="G25" s="13">
        <f t="shared" si="1"/>
        <v>23079.019999999997</v>
      </c>
      <c r="H25" s="15"/>
      <c r="I25" s="15"/>
      <c r="J25" s="18"/>
    </row>
    <row r="26" spans="1:10" ht="15.75" customHeight="1" thickBot="1" x14ac:dyDescent="0.3">
      <c r="A26" s="5" t="s">
        <v>6</v>
      </c>
      <c r="B26" s="6"/>
      <c r="C26" s="6"/>
      <c r="D26" s="6"/>
      <c r="E26" s="6"/>
      <c r="F26" s="7"/>
      <c r="G26" s="14">
        <f>SUM(G5:G25)</f>
        <v>10707341.849999998</v>
      </c>
      <c r="H26" s="19"/>
      <c r="I26" s="19"/>
      <c r="J26" s="20"/>
    </row>
  </sheetData>
  <mergeCells count="3">
    <mergeCell ref="A26:F26"/>
    <mergeCell ref="F1:G1"/>
    <mergeCell ref="A2:J2"/>
  </mergeCells>
  <hyperlinks>
    <hyperlink ref="E3" r:id="rId1" display="javascript:__doPostBack('ctl00$contentPlaceHolder$rptrAuctions$lnkSortingStartPrice','')" xr:uid="{00000000-0004-0000-0000-000000000000}"/>
  </hyperlinks>
  <pageMargins left="0" right="0" top="0" bottom="0" header="0" footer="0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Горевая Наталья Леонидовна</dc:creator>
  <cp:lastModifiedBy>Ярина Анна</cp:lastModifiedBy>
  <cp:lastPrinted>2024-12-02T06:06:24Z</cp:lastPrinted>
  <dcterms:created xsi:type="dcterms:W3CDTF">2023-03-02T08:52:31Z</dcterms:created>
  <dcterms:modified xsi:type="dcterms:W3CDTF">2026-08-18T05:57:56Z</dcterms:modified>
</cp:coreProperties>
</file>