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945" windowWidth="14805" windowHeight="7170"/>
  </bookViews>
  <sheets>
    <sheet name="2023 мониторинг" sheetId="5" r:id="rId1"/>
  </sheets>
  <definedNames>
    <definedName name="_xlnm._FilterDatabase" localSheetId="0" hidden="1">'2023 мониторинг'!$B$1:$B$824</definedName>
  </definedNames>
  <calcPr calcId="145621"/>
</workbook>
</file>

<file path=xl/calcChain.xml><?xml version="1.0" encoding="utf-8"?>
<calcChain xmlns="http://schemas.openxmlformats.org/spreadsheetml/2006/main">
  <c r="E340" i="5" l="1"/>
  <c r="E339" i="5"/>
  <c r="E337" i="5"/>
  <c r="E336" i="5"/>
  <c r="I340" i="5"/>
  <c r="I339" i="5"/>
  <c r="H338" i="5"/>
  <c r="F338" i="5"/>
  <c r="D338" i="5"/>
  <c r="C338" i="5"/>
  <c r="E338" i="5" s="1"/>
  <c r="H335" i="5"/>
  <c r="I335" i="5" s="1"/>
  <c r="F335" i="5"/>
  <c r="D335" i="5"/>
  <c r="C335" i="5"/>
  <c r="I337" i="5"/>
  <c r="I336" i="5"/>
  <c r="I338" i="5" l="1"/>
  <c r="E335" i="5"/>
  <c r="I357" i="5"/>
  <c r="I365" i="5"/>
  <c r="I364" i="5"/>
  <c r="I362" i="5"/>
  <c r="I361" i="5"/>
  <c r="G365" i="5"/>
  <c r="G364" i="5"/>
  <c r="G361" i="5"/>
  <c r="G362" i="5"/>
  <c r="E365" i="5"/>
  <c r="E364" i="5"/>
  <c r="E362" i="5"/>
  <c r="E361" i="5"/>
  <c r="H363" i="5"/>
  <c r="F363" i="5"/>
  <c r="D363" i="5"/>
  <c r="C363" i="5"/>
  <c r="H360" i="5"/>
  <c r="F360" i="5"/>
  <c r="D360" i="5"/>
  <c r="C360" i="5"/>
  <c r="I358" i="5"/>
  <c r="G358" i="5"/>
  <c r="E358" i="5"/>
  <c r="I360" i="5" l="1"/>
  <c r="E360" i="5"/>
  <c r="I363" i="5"/>
  <c r="E363" i="5"/>
  <c r="I800" i="5"/>
  <c r="I546" i="5" l="1"/>
  <c r="I545" i="5"/>
  <c r="I544" i="5"/>
  <c r="I543" i="5"/>
  <c r="I542" i="5"/>
  <c r="I541" i="5"/>
  <c r="I540" i="5"/>
  <c r="I539" i="5"/>
  <c r="I538" i="5"/>
  <c r="I537" i="5"/>
  <c r="I536" i="5"/>
  <c r="I535" i="5"/>
  <c r="I534" i="5"/>
  <c r="I533" i="5"/>
  <c r="I532" i="5"/>
  <c r="I531" i="5"/>
  <c r="I529" i="5"/>
  <c r="I528" i="5"/>
  <c r="I527" i="5"/>
  <c r="I526" i="5"/>
  <c r="I525" i="5"/>
  <c r="I524" i="5"/>
  <c r="I523" i="5"/>
  <c r="I522" i="5"/>
  <c r="I521" i="5"/>
  <c r="I520" i="5"/>
  <c r="I519" i="5"/>
  <c r="I518" i="5"/>
  <c r="I517" i="5"/>
  <c r="I516" i="5"/>
  <c r="I515" i="5"/>
  <c r="I514" i="5"/>
  <c r="I513" i="5"/>
  <c r="I512" i="5"/>
  <c r="I511" i="5"/>
  <c r="I510" i="5"/>
  <c r="I509" i="5"/>
  <c r="I508" i="5"/>
  <c r="I507" i="5"/>
  <c r="I506" i="5"/>
  <c r="I505" i="5"/>
  <c r="I504" i="5"/>
  <c r="I503" i="5"/>
  <c r="I502" i="5"/>
  <c r="I501" i="5"/>
  <c r="I500" i="5"/>
  <c r="I499" i="5"/>
  <c r="I498" i="5"/>
  <c r="I497" i="5"/>
  <c r="I496" i="5"/>
  <c r="I495" i="5"/>
  <c r="I494" i="5"/>
  <c r="I493" i="5"/>
  <c r="I492" i="5"/>
  <c r="I491" i="5"/>
  <c r="I490" i="5"/>
  <c r="I489" i="5"/>
  <c r="I488" i="5"/>
  <c r="I487" i="5"/>
  <c r="I486" i="5"/>
  <c r="I485" i="5"/>
  <c r="I484" i="5"/>
  <c r="I483" i="5"/>
  <c r="I482" i="5"/>
  <c r="I481" i="5"/>
  <c r="I480" i="5"/>
  <c r="I479" i="5"/>
  <c r="I478" i="5"/>
  <c r="I477" i="5"/>
  <c r="I476" i="5"/>
  <c r="I475" i="5"/>
  <c r="I474" i="5"/>
  <c r="I473" i="5"/>
  <c r="I472" i="5"/>
  <c r="I471" i="5"/>
  <c r="I470" i="5"/>
  <c r="I469" i="5"/>
  <c r="I468" i="5"/>
  <c r="I467" i="5"/>
  <c r="I466" i="5"/>
  <c r="I465" i="5"/>
  <c r="I464" i="5"/>
  <c r="I463" i="5"/>
  <c r="I462" i="5"/>
  <c r="I461" i="5"/>
  <c r="I109" i="5"/>
  <c r="I110" i="5"/>
  <c r="I111" i="5"/>
  <c r="I112" i="5"/>
  <c r="I113" i="5"/>
  <c r="I114" i="5"/>
  <c r="I115" i="5"/>
  <c r="I116" i="5"/>
  <c r="I117" i="5"/>
  <c r="I118" i="5"/>
  <c r="I437" i="5"/>
  <c r="I436" i="5"/>
  <c r="I435" i="5"/>
  <c r="I434" i="5"/>
  <c r="I433" i="5"/>
  <c r="I432" i="5"/>
  <c r="I431" i="5"/>
  <c r="I430" i="5"/>
  <c r="I429" i="5"/>
  <c r="I428" i="5"/>
  <c r="I427" i="5"/>
  <c r="I426" i="5"/>
  <c r="I425" i="5"/>
  <c r="I424" i="5"/>
  <c r="I423" i="5"/>
  <c r="I422" i="5"/>
  <c r="I421" i="5"/>
  <c r="I420" i="5"/>
  <c r="I419" i="5"/>
  <c r="I418" i="5"/>
  <c r="I417" i="5"/>
  <c r="I416" i="5"/>
  <c r="I415" i="5"/>
  <c r="I414" i="5"/>
  <c r="I413" i="5"/>
  <c r="I412" i="5"/>
  <c r="I411" i="5"/>
  <c r="I410" i="5"/>
  <c r="I409" i="5"/>
  <c r="I408" i="5"/>
  <c r="I407" i="5"/>
  <c r="I406" i="5"/>
  <c r="I405" i="5"/>
  <c r="I404" i="5"/>
  <c r="I403" i="5"/>
  <c r="I402" i="5"/>
  <c r="I401" i="5"/>
  <c r="I400" i="5"/>
  <c r="I399" i="5"/>
  <c r="I398" i="5"/>
  <c r="I397" i="5"/>
  <c r="I396" i="5"/>
  <c r="I395" i="5"/>
  <c r="I394" i="5"/>
  <c r="I393" i="5"/>
  <c r="I392" i="5"/>
  <c r="I391" i="5"/>
  <c r="I390" i="5"/>
  <c r="I389" i="5"/>
  <c r="I388" i="5"/>
  <c r="I387" i="5"/>
  <c r="I386" i="5"/>
  <c r="I385" i="5"/>
  <c r="I384" i="5"/>
  <c r="I383" i="5"/>
  <c r="I382" i="5"/>
  <c r="I381" i="5"/>
  <c r="I380" i="5"/>
  <c r="I379" i="5"/>
  <c r="I378" i="5"/>
  <c r="I377" i="5"/>
  <c r="I376" i="5"/>
  <c r="I375" i="5"/>
  <c r="I374" i="5"/>
  <c r="I373" i="5"/>
  <c r="I372" i="5"/>
  <c r="I371" i="5"/>
  <c r="I370" i="5"/>
  <c r="I369" i="5"/>
  <c r="I368" i="5"/>
  <c r="I367" i="5"/>
  <c r="I366" i="5"/>
  <c r="I359" i="5"/>
  <c r="E359" i="5"/>
  <c r="E357" i="5"/>
  <c r="I356" i="5"/>
  <c r="E356" i="5"/>
  <c r="I355" i="5"/>
  <c r="I354" i="5"/>
  <c r="I353" i="5"/>
  <c r="I352" i="5"/>
  <c r="I351" i="5"/>
  <c r="I350" i="5"/>
  <c r="I349" i="5"/>
  <c r="I348" i="5"/>
  <c r="I347" i="5"/>
  <c r="I346" i="5"/>
  <c r="I345" i="5"/>
  <c r="I344" i="5"/>
  <c r="I343" i="5"/>
  <c r="I342" i="5"/>
  <c r="I341"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H202" i="5"/>
  <c r="I202" i="5" s="1"/>
  <c r="F202" i="5"/>
  <c r="D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G122" i="5"/>
  <c r="E122" i="5"/>
  <c r="I121" i="5"/>
  <c r="I120" i="5"/>
  <c r="I119" i="5"/>
  <c r="I108" i="5"/>
  <c r="I107" i="5"/>
  <c r="I106" i="5"/>
  <c r="I105" i="5"/>
  <c r="I104" i="5"/>
  <c r="I103" i="5"/>
  <c r="I102" i="5"/>
  <c r="I101" i="5"/>
  <c r="I100" i="5"/>
  <c r="I99" i="5"/>
  <c r="I98" i="5"/>
  <c r="I97" i="5"/>
  <c r="I96" i="5"/>
  <c r="I95" i="5"/>
  <c r="I94" i="5"/>
  <c r="I93" i="5"/>
  <c r="I92" i="5"/>
  <c r="I821" i="5" l="1"/>
  <c r="I820" i="5"/>
  <c r="I819" i="5"/>
  <c r="I818" i="5"/>
  <c r="I817" i="5"/>
  <c r="I816" i="5"/>
  <c r="I815" i="5"/>
  <c r="I814" i="5"/>
  <c r="I813" i="5"/>
  <c r="I812" i="5"/>
  <c r="I811" i="5"/>
  <c r="I810" i="5"/>
  <c r="I809" i="5"/>
  <c r="I808" i="5"/>
  <c r="I807" i="5"/>
  <c r="I806" i="5"/>
  <c r="I805" i="5"/>
  <c r="I804" i="5"/>
  <c r="I803" i="5"/>
  <c r="I802" i="5"/>
  <c r="I801" i="5"/>
  <c r="I799" i="5"/>
  <c r="I798" i="5"/>
  <c r="I797" i="5"/>
  <c r="I796" i="5"/>
  <c r="I795" i="5"/>
  <c r="I794" i="5"/>
  <c r="I793" i="5"/>
  <c r="I792" i="5"/>
  <c r="I791" i="5"/>
  <c r="I790" i="5"/>
  <c r="I789" i="5"/>
  <c r="I788" i="5"/>
  <c r="I787" i="5"/>
  <c r="I786" i="5"/>
  <c r="I785" i="5"/>
  <c r="I784" i="5"/>
  <c r="I783" i="5"/>
  <c r="I782" i="5"/>
  <c r="I781" i="5"/>
  <c r="I780" i="5"/>
  <c r="I779" i="5"/>
  <c r="I778" i="5"/>
  <c r="I777" i="5"/>
  <c r="I776" i="5"/>
  <c r="I775" i="5"/>
  <c r="I774" i="5"/>
  <c r="I773" i="5"/>
  <c r="I772" i="5"/>
  <c r="I771" i="5"/>
  <c r="I770" i="5"/>
  <c r="I769" i="5"/>
  <c r="I768" i="5"/>
  <c r="I767" i="5"/>
  <c r="I766" i="5"/>
  <c r="I765" i="5"/>
  <c r="I764" i="5"/>
  <c r="I763" i="5"/>
  <c r="I762" i="5"/>
  <c r="I761" i="5"/>
  <c r="I760" i="5"/>
  <c r="I759" i="5"/>
  <c r="I758" i="5"/>
  <c r="I757" i="5"/>
  <c r="I756" i="5"/>
  <c r="I755" i="5"/>
  <c r="I754" i="5"/>
  <c r="I753" i="5"/>
  <c r="I752" i="5"/>
  <c r="I751" i="5"/>
  <c r="I750" i="5"/>
  <c r="I749" i="5"/>
  <c r="I748" i="5"/>
  <c r="I747" i="5"/>
  <c r="I746" i="5"/>
  <c r="I745" i="5"/>
  <c r="I744" i="5"/>
  <c r="I743" i="5"/>
  <c r="I742" i="5"/>
  <c r="I741" i="5"/>
  <c r="I740" i="5"/>
  <c r="I739" i="5"/>
  <c r="I738" i="5"/>
  <c r="I737" i="5"/>
  <c r="I736" i="5"/>
  <c r="I735" i="5"/>
  <c r="I734" i="5"/>
  <c r="I733" i="5"/>
  <c r="I732" i="5"/>
  <c r="I731" i="5"/>
  <c r="I730" i="5"/>
  <c r="I729" i="5"/>
  <c r="I728" i="5"/>
  <c r="I727" i="5"/>
  <c r="I726" i="5"/>
  <c r="I725" i="5"/>
  <c r="I724" i="5"/>
  <c r="I723" i="5"/>
  <c r="I722" i="5"/>
  <c r="I721" i="5"/>
  <c r="I720" i="5"/>
  <c r="I719" i="5"/>
  <c r="I718" i="5"/>
  <c r="I717" i="5"/>
  <c r="I716" i="5"/>
  <c r="I715" i="5"/>
  <c r="I714" i="5"/>
  <c r="I713" i="5"/>
  <c r="I712" i="5"/>
  <c r="I711" i="5"/>
  <c r="I710" i="5"/>
  <c r="I709" i="5"/>
  <c r="I708" i="5"/>
  <c r="I707" i="5"/>
  <c r="I706" i="5"/>
  <c r="I705" i="5"/>
  <c r="I704" i="5"/>
  <c r="I703" i="5"/>
  <c r="I702" i="5"/>
  <c r="I701" i="5"/>
  <c r="I700" i="5"/>
  <c r="I699" i="5"/>
  <c r="I698" i="5"/>
  <c r="I697" i="5"/>
  <c r="I696" i="5"/>
  <c r="I695" i="5"/>
  <c r="I694" i="5"/>
  <c r="I693" i="5"/>
  <c r="I692" i="5"/>
  <c r="I691" i="5"/>
  <c r="I690" i="5"/>
  <c r="I689" i="5"/>
  <c r="I688" i="5"/>
  <c r="I687" i="5"/>
  <c r="I686" i="5"/>
  <c r="I685" i="5"/>
  <c r="I684" i="5"/>
  <c r="I683" i="5"/>
  <c r="I682" i="5"/>
  <c r="I681" i="5"/>
  <c r="I680" i="5"/>
  <c r="I679" i="5"/>
  <c r="I678" i="5"/>
  <c r="I677" i="5"/>
  <c r="I676" i="5"/>
  <c r="I675" i="5"/>
  <c r="I674" i="5"/>
  <c r="I673" i="5"/>
  <c r="I672" i="5"/>
  <c r="I671" i="5"/>
  <c r="I670" i="5"/>
  <c r="I669" i="5"/>
  <c r="I668" i="5"/>
  <c r="I667" i="5"/>
  <c r="I666" i="5"/>
  <c r="I665" i="5"/>
  <c r="I664" i="5"/>
  <c r="I663" i="5"/>
  <c r="I662" i="5"/>
  <c r="I661" i="5"/>
  <c r="I660" i="5"/>
  <c r="I659" i="5"/>
  <c r="I658" i="5"/>
  <c r="I657" i="5"/>
  <c r="I656" i="5"/>
  <c r="I655" i="5"/>
  <c r="I654" i="5"/>
  <c r="I653" i="5"/>
  <c r="I652" i="5"/>
  <c r="I651" i="5"/>
  <c r="I650" i="5"/>
  <c r="I649" i="5"/>
  <c r="I648" i="5"/>
  <c r="I647" i="5"/>
  <c r="I646" i="5"/>
  <c r="I645" i="5"/>
  <c r="I644" i="5"/>
  <c r="I643" i="5"/>
  <c r="I642" i="5"/>
  <c r="I641" i="5"/>
  <c r="I640" i="5"/>
  <c r="I639" i="5"/>
  <c r="I638" i="5"/>
  <c r="I637" i="5"/>
  <c r="I636" i="5"/>
  <c r="I635" i="5"/>
  <c r="I634" i="5"/>
  <c r="I633" i="5"/>
  <c r="I632" i="5"/>
  <c r="I631" i="5"/>
  <c r="I630" i="5"/>
  <c r="I629" i="5"/>
  <c r="I628" i="5"/>
  <c r="I627" i="5"/>
  <c r="I626" i="5"/>
  <c r="I625" i="5"/>
  <c r="I624" i="5"/>
  <c r="I623" i="5"/>
  <c r="I622" i="5"/>
  <c r="I621" i="5"/>
  <c r="I620" i="5"/>
  <c r="I619" i="5"/>
  <c r="I618" i="5"/>
  <c r="I617" i="5"/>
  <c r="I616" i="5"/>
  <c r="I615" i="5"/>
  <c r="I614" i="5"/>
  <c r="I613" i="5"/>
  <c r="I612" i="5"/>
  <c r="I611" i="5"/>
  <c r="I610" i="5"/>
  <c r="I609" i="5"/>
  <c r="I608" i="5"/>
  <c r="I607" i="5"/>
  <c r="I606" i="5"/>
  <c r="I605" i="5"/>
  <c r="I604" i="5"/>
  <c r="I603" i="5"/>
  <c r="I602" i="5"/>
  <c r="I601" i="5"/>
  <c r="I600" i="5"/>
  <c r="I599" i="5"/>
  <c r="I598" i="5"/>
  <c r="I597" i="5"/>
  <c r="I596" i="5"/>
  <c r="I595" i="5"/>
  <c r="I594" i="5"/>
  <c r="I593" i="5"/>
  <c r="I592" i="5"/>
  <c r="I591" i="5"/>
  <c r="I590" i="5"/>
  <c r="I589" i="5"/>
  <c r="I588" i="5"/>
  <c r="I587" i="5"/>
  <c r="I586" i="5"/>
  <c r="I585" i="5"/>
  <c r="I584" i="5"/>
  <c r="I583" i="5"/>
  <c r="I582" i="5"/>
  <c r="I581" i="5"/>
  <c r="I580" i="5"/>
  <c r="I579" i="5"/>
  <c r="I578" i="5"/>
  <c r="I577" i="5"/>
  <c r="I576" i="5"/>
  <c r="I575" i="5"/>
  <c r="I574" i="5"/>
  <c r="I573" i="5"/>
  <c r="I572" i="5"/>
  <c r="I571" i="5"/>
  <c r="I570" i="5"/>
  <c r="I569" i="5"/>
  <c r="I568" i="5"/>
  <c r="I567" i="5"/>
  <c r="I566" i="5"/>
  <c r="I565" i="5"/>
  <c r="I564" i="5"/>
  <c r="I563" i="5"/>
  <c r="I562" i="5"/>
  <c r="I561" i="5"/>
  <c r="I560" i="5"/>
  <c r="I559" i="5"/>
  <c r="I558" i="5"/>
  <c r="I557" i="5"/>
  <c r="I556" i="5"/>
  <c r="I555" i="5"/>
  <c r="I554" i="5"/>
  <c r="I553" i="5"/>
  <c r="I552" i="5"/>
  <c r="I551" i="5"/>
  <c r="I550" i="5"/>
  <c r="I549" i="5"/>
  <c r="I548" i="5"/>
  <c r="I547" i="5"/>
  <c r="I460" i="5"/>
  <c r="I459" i="5"/>
  <c r="I458" i="5"/>
  <c r="I457" i="5"/>
  <c r="I456" i="5"/>
  <c r="I455" i="5"/>
  <c r="I454" i="5"/>
  <c r="I453" i="5"/>
  <c r="I452" i="5"/>
  <c r="I451" i="5"/>
  <c r="I450" i="5"/>
  <c r="I449" i="5"/>
  <c r="I448" i="5"/>
  <c r="I447" i="5"/>
  <c r="I446" i="5"/>
  <c r="I445" i="5"/>
  <c r="I444" i="5"/>
  <c r="I443" i="5"/>
  <c r="I442" i="5"/>
  <c r="I441" i="5"/>
  <c r="I440" i="5"/>
  <c r="I439" i="5"/>
  <c r="I438"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alcChain>
</file>

<file path=xl/sharedStrings.xml><?xml version="1.0" encoding="utf-8"?>
<sst xmlns="http://schemas.openxmlformats.org/spreadsheetml/2006/main" count="1263" uniqueCount="714">
  <si>
    <t>Статус</t>
  </si>
  <si>
    <t>Наименование программ, подпрограмм, основных мероприятий, мероприятий, источники финансирования</t>
  </si>
  <si>
    <t>Примечание (достигнутый и промежуточный результат, проблемы, возникшие в ходе реализации)</t>
  </si>
  <si>
    <t>тыс.руб.</t>
  </si>
  <si>
    <t>% финансирования от планового объема</t>
  </si>
  <si>
    <t>% исполнения от планового объема</t>
  </si>
  <si>
    <t xml:space="preserve">% выполнения от планового объема финансирования </t>
  </si>
  <si>
    <t>Всего по 11 программам, в том числе:</t>
  </si>
  <si>
    <t>федеральный бюджет</t>
  </si>
  <si>
    <t>областной бюджет</t>
  </si>
  <si>
    <t>в том числе остаток неиспользованных средств прошлых лет</t>
  </si>
  <si>
    <t>городской бюджет</t>
  </si>
  <si>
    <t>внебюджетные средства</t>
  </si>
  <si>
    <t>Капитальные вложения, в том числе:</t>
  </si>
  <si>
    <t>Прочие расходы, в том числе:</t>
  </si>
  <si>
    <t>Муниципальная программа 1</t>
  </si>
  <si>
    <t>Прочие расходы</t>
  </si>
  <si>
    <t>Основное мероприятие 1.2</t>
  </si>
  <si>
    <t>Мероприятие 1.2.1</t>
  </si>
  <si>
    <t>Основное мероприятие 1.5</t>
  </si>
  <si>
    <t>Мероприятие 1.5.1</t>
  </si>
  <si>
    <t>Муниципальная программа 2</t>
  </si>
  <si>
    <t>Подпрограмма 2.1</t>
  </si>
  <si>
    <t>Основное мероприятие 2.1.2</t>
  </si>
  <si>
    <t>Мероприятие 2.1.2.7</t>
  </si>
  <si>
    <t>Подпрограмма 2.2</t>
  </si>
  <si>
    <t>Основное мероприятие 2.2.1</t>
  </si>
  <si>
    <t>Мероприятие 2.2.1.8</t>
  </si>
  <si>
    <t>Муниципальная программа 3</t>
  </si>
  <si>
    <t>Подпрограмма 3.1</t>
  </si>
  <si>
    <t>Основное мероприятие 3.1.1</t>
  </si>
  <si>
    <t>Мероприятие 3.1.1.2</t>
  </si>
  <si>
    <t>Мероприятие 3.1.1.6</t>
  </si>
  <si>
    <t>Основное мероприятие 3.1.2</t>
  </si>
  <si>
    <t>Мероприятие 3.1.2.1</t>
  </si>
  <si>
    <t>Подпрограмма 3.2</t>
  </si>
  <si>
    <t>Основное мероприятие 3.2.1</t>
  </si>
  <si>
    <t>Мероприятие 3.2.1.1</t>
  </si>
  <si>
    <t>Подпрограмма 3.3</t>
  </si>
  <si>
    <t>Основное мероприятие 3.3.1</t>
  </si>
  <si>
    <t>Мероприятие 3.3.1.1</t>
  </si>
  <si>
    <t>Подпрограмма 3.4</t>
  </si>
  <si>
    <t>Основное мероприятие 3.4.1</t>
  </si>
  <si>
    <t>Мероприятие 3.4.1.1</t>
  </si>
  <si>
    <t>Мероприятие 3.4.1.2</t>
  </si>
  <si>
    <t>Мероприятие 3.4.1.3</t>
  </si>
  <si>
    <t>Основное мероприятие 3.4.2</t>
  </si>
  <si>
    <t>Мероприятие 3.4.2.1</t>
  </si>
  <si>
    <t>Подпрограмма 3.5</t>
  </si>
  <si>
    <t>Основное мероприятие 3.5.1</t>
  </si>
  <si>
    <t>Мероприятие 3.5.1.1</t>
  </si>
  <si>
    <t>Мероприятие 3.5.1.2</t>
  </si>
  <si>
    <t>Мероприятие 3.5.1.3</t>
  </si>
  <si>
    <t>Подпрограмма 3.6</t>
  </si>
  <si>
    <t>Основное мероприятие 3.6.1</t>
  </si>
  <si>
    <t>Мероприятие 3.6.1.1</t>
  </si>
  <si>
    <t>Подпрограмма 3.7</t>
  </si>
  <si>
    <t>Основное мероприятие 3.7.1</t>
  </si>
  <si>
    <t>Муниципальная программа 4</t>
  </si>
  <si>
    <t>Подпрограмма 4.1</t>
  </si>
  <si>
    <t>Основное мероприятие 4.1.1</t>
  </si>
  <si>
    <t>Мероприятие 4.1.1.1</t>
  </si>
  <si>
    <t>Мероприятие 4.1.1.2</t>
  </si>
  <si>
    <t>Мероприятие 4.1.1.13</t>
  </si>
  <si>
    <t>Мероприятие 4.1.1.21</t>
  </si>
  <si>
    <t>Мероприятие 4.1.1.35</t>
  </si>
  <si>
    <t>Мероприятие 4.1.1.41</t>
  </si>
  <si>
    <t>Основное мероприятие 4.1.2</t>
  </si>
  <si>
    <t>Мероприятие 4.1.2.1</t>
  </si>
  <si>
    <t>Мероприятие 4.1.2.3</t>
  </si>
  <si>
    <t>Подпрограмма 4.2</t>
  </si>
  <si>
    <t>Основное мероприятие 4.2.1</t>
  </si>
  <si>
    <t>Мероприятие 4.2.1.1</t>
  </si>
  <si>
    <t>Мероприятие 4.2.1.2</t>
  </si>
  <si>
    <t>Мероприятие 4.2.1.3</t>
  </si>
  <si>
    <t>Мероприятие 4.2.1.8</t>
  </si>
  <si>
    <t>Мероприятие 4.2.1.10</t>
  </si>
  <si>
    <t>Муниципальная программа 5</t>
  </si>
  <si>
    <t>Подпрограмма 5.1</t>
  </si>
  <si>
    <t>Основное мероприятие 5.1.1</t>
  </si>
  <si>
    <t>Мероприятие 5.1.1.10</t>
  </si>
  <si>
    <t>Мероприятие 5.1.1.44</t>
  </si>
  <si>
    <t>Мероприятие 5.1.1.45</t>
  </si>
  <si>
    <t>Мероприятие 5.1.1.49</t>
  </si>
  <si>
    <t>Мероприятие 5.1.1.52</t>
  </si>
  <si>
    <t>Мероприятие 5.1.1.55</t>
  </si>
  <si>
    <t>Мероприятие 5.1.1.56</t>
  </si>
  <si>
    <t>Основное мероприятие 5.1.2</t>
  </si>
  <si>
    <t>Мероприятие 5.1.2.1</t>
  </si>
  <si>
    <t>Мероприятие 5.1.2.2</t>
  </si>
  <si>
    <t>Мероприятие 5.1.2.6</t>
  </si>
  <si>
    <t>Основное мероприятие 5.1.5</t>
  </si>
  <si>
    <t>Мероприятие 5.1.5.2</t>
  </si>
  <si>
    <t>Подпрограмма 5.2</t>
  </si>
  <si>
    <t>Основное мероприятие 5.2.1</t>
  </si>
  <si>
    <t>Мероприятие 5.2.1.1</t>
  </si>
  <si>
    <t>Подпрограмма 5.3</t>
  </si>
  <si>
    <t>Основное мероприятие 5.3.1</t>
  </si>
  <si>
    <t>Мероприятие 5.3.1.1</t>
  </si>
  <si>
    <t>Мероприятие 5.3.1.2</t>
  </si>
  <si>
    <t>Подпрограмма 5.4</t>
  </si>
  <si>
    <t>Основное мероприятие 5.4.1</t>
  </si>
  <si>
    <t>Мероприятие 5.4.1.2</t>
  </si>
  <si>
    <t>Мероприятие 5.4.1.3</t>
  </si>
  <si>
    <t>Мероприятие 5.4.1.5</t>
  </si>
  <si>
    <t>Мероприятие 5.4.1.14</t>
  </si>
  <si>
    <t>Мероприятие 5.4.1.17</t>
  </si>
  <si>
    <t>Основное мероприятие 5.4.2</t>
  </si>
  <si>
    <t>Мероприятие 5.4.2.1</t>
  </si>
  <si>
    <t>Основное мероприятие 5.4.4</t>
  </si>
  <si>
    <t>Мероприятие 5.4.4.1</t>
  </si>
  <si>
    <t>Мероприятие 5.4.4.2</t>
  </si>
  <si>
    <t>Подпрограмма 5.5</t>
  </si>
  <si>
    <t>Основное мероприятие 5.5.1</t>
  </si>
  <si>
    <t>Мероприятие 5.5.1.1</t>
  </si>
  <si>
    <t>Муниципальная программа 6</t>
  </si>
  <si>
    <t>Основное мероприятие 6.1</t>
  </si>
  <si>
    <t>Мероприятие 6.1.1</t>
  </si>
  <si>
    <t>Основное мероприятие 6.2</t>
  </si>
  <si>
    <t>Мероприятие 6.2.1</t>
  </si>
  <si>
    <t>Основное мероприятие 6.3</t>
  </si>
  <si>
    <t>Мероприятие 6.3.1</t>
  </si>
  <si>
    <t>Муниципальная программа 7</t>
  </si>
  <si>
    <t>Подпрограмма 7.1</t>
  </si>
  <si>
    <t>Основное мероприятие 7.1.1</t>
  </si>
  <si>
    <t>Мероприятие 7.1.1.1</t>
  </si>
  <si>
    <t>Мероприятие 7.1.1.2</t>
  </si>
  <si>
    <t>Мероприятие 7.1.1.4</t>
  </si>
  <si>
    <t>Подпрограмма 7.2</t>
  </si>
  <si>
    <t>Основное мероприятие 7.2.1</t>
  </si>
  <si>
    <t>Мероприятие 7.2.1.1</t>
  </si>
  <si>
    <t>Мероприятие 7.2.1.2</t>
  </si>
  <si>
    <t>Подпрограмма 7.3</t>
  </si>
  <si>
    <t>Основное мероприятие 7.3.1</t>
  </si>
  <si>
    <t>Мероприятие 7.3.1.1</t>
  </si>
  <si>
    <t>Подпрограмма 7.4</t>
  </si>
  <si>
    <t>Основное мероприятие 7.4.1</t>
  </si>
  <si>
    <t>Мероприятие 7.4.1.8</t>
  </si>
  <si>
    <t>Мероприятие 7.4.1.11</t>
  </si>
  <si>
    <t>Мероприятие 7.4.1.12</t>
  </si>
  <si>
    <t>Мероприятие 7.4.1.13</t>
  </si>
  <si>
    <t>Мероприятие 7.4.1.15</t>
  </si>
  <si>
    <t>Мероприятие 7.4.1.16</t>
  </si>
  <si>
    <t>Подпрограмма 7.5</t>
  </si>
  <si>
    <t>Основное мероприятие 7.5.1</t>
  </si>
  <si>
    <t>Мероприятие 7.5.1.1</t>
  </si>
  <si>
    <t>Муниципальная программа 8</t>
  </si>
  <si>
    <t>Подпрограмма 8.1</t>
  </si>
  <si>
    <t>Основное мероприятие 8.1.1</t>
  </si>
  <si>
    <t>Мероприятие 8.1.1.1</t>
  </si>
  <si>
    <t>Подпрограмма 8.2</t>
  </si>
  <si>
    <t>Основное мероприятие 8.2.1</t>
  </si>
  <si>
    <t>Мероприятие 8.2.1.1</t>
  </si>
  <si>
    <t>Подпрограмма 8.3</t>
  </si>
  <si>
    <t>Основное мероприятие 8.3.1</t>
  </si>
  <si>
    <t>Мероприятие 8.3.1.1</t>
  </si>
  <si>
    <t>Основное мероприятие 8.3.2</t>
  </si>
  <si>
    <t>Мероприятие 8.3.2.1</t>
  </si>
  <si>
    <t>Подпрограмма 8.4</t>
  </si>
  <si>
    <t>Основное мероприятие 8.4.1</t>
  </si>
  <si>
    <t>Мероприятие 8.4.1.1</t>
  </si>
  <si>
    <t>Мероприятие 8.4.1.3</t>
  </si>
  <si>
    <t>Мероприятие 8.4.1.7</t>
  </si>
  <si>
    <t>Подпрограмма 8.5</t>
  </si>
  <si>
    <t>Основное мероприятие 8.5.1</t>
  </si>
  <si>
    <t>Мероприятие 8.5.1.1</t>
  </si>
  <si>
    <t>Мероприятие 8.5.1.2</t>
  </si>
  <si>
    <t>Основное мероприятие 8.5.2</t>
  </si>
  <si>
    <t>Мероприятие 8.5.2.1</t>
  </si>
  <si>
    <t>Основное мероприятие 8.5.3</t>
  </si>
  <si>
    <t>Мероприятие 8.5.3.3</t>
  </si>
  <si>
    <t>Муниципальная программа 9</t>
  </si>
  <si>
    <t>Основное мероприятие 9.1</t>
  </si>
  <si>
    <t>Мероприятие 9.1.1</t>
  </si>
  <si>
    <t>Мероприятие 9.1.3</t>
  </si>
  <si>
    <t>Основное мероприятие 9.2</t>
  </si>
  <si>
    <t>Мероприятие 9.2.1</t>
  </si>
  <si>
    <t>Мероприятие 9.2.2</t>
  </si>
  <si>
    <t>Основное мероприятие 9.3</t>
  </si>
  <si>
    <t>Мероприятие 9.3.1</t>
  </si>
  <si>
    <t>Мероприятие 9.3.2</t>
  </si>
  <si>
    <t>Мероприятие 9.3.3</t>
  </si>
  <si>
    <t>Мероприятие 9.3.4</t>
  </si>
  <si>
    <t>Муниципальная программа 10</t>
  </si>
  <si>
    <t>Подпрограмма 10.1</t>
  </si>
  <si>
    <t>Основное мероприятие 10.1.1</t>
  </si>
  <si>
    <t>Мероприятие 10.1.1.2</t>
  </si>
  <si>
    <t>Мероприятие 10.1.1.3</t>
  </si>
  <si>
    <t>Мероприятие 10.1.1.4</t>
  </si>
  <si>
    <t>Мероприятие 10.1.1.5</t>
  </si>
  <si>
    <t>Мероприятие 10.1.1.8</t>
  </si>
  <si>
    <t>Мероприятие 10.1.1.11</t>
  </si>
  <si>
    <t>Мероприятие 10.1.1.12</t>
  </si>
  <si>
    <t>Мероприятие 10.1.1.13</t>
  </si>
  <si>
    <t>Мероприятие 10.1.1.14</t>
  </si>
  <si>
    <t>Мероприятие 10.1.1.15</t>
  </si>
  <si>
    <t>Мероприятие 10.1.1.17</t>
  </si>
  <si>
    <t>Мероприятие 10.1.1.20</t>
  </si>
  <si>
    <t>Мероприятие 10.1.1.21</t>
  </si>
  <si>
    <t>Основное мероприятие 10.1.2</t>
  </si>
  <si>
    <t>Мероприятие 10.1.2.2</t>
  </si>
  <si>
    <t>Мероприятие 10.1.2.11</t>
  </si>
  <si>
    <t>Мероприятие 10.1.2.15</t>
  </si>
  <si>
    <t>Мероприятие 10.1.2.16</t>
  </si>
  <si>
    <t>Мероприятие 10.1.2.17</t>
  </si>
  <si>
    <t>Основное мероприятие 10.1.5</t>
  </si>
  <si>
    <t>Мероприятие 10.1.5.1</t>
  </si>
  <si>
    <t>Подпрограмма 10.2</t>
  </si>
  <si>
    <t>Основное мероприятие 10.2.1</t>
  </si>
  <si>
    <t>Мероприятие 10.2.1.1</t>
  </si>
  <si>
    <t>Мероприятие 10.2.1.2</t>
  </si>
  <si>
    <t>Мероприятие 10.2.1.3</t>
  </si>
  <si>
    <t>Мероприятие 10.2.1.4</t>
  </si>
  <si>
    <t>Основное мероприятие 10.2.2</t>
  </si>
  <si>
    <t>Мероприятие 10.2.2.1</t>
  </si>
  <si>
    <t>Мероприятие 10.2.2.2</t>
  </si>
  <si>
    <t>Основное мероприятие 10.2.3</t>
  </si>
  <si>
    <t>Мероприятие 10.2.3.1</t>
  </si>
  <si>
    <t>Подпрограмма 10.3</t>
  </si>
  <si>
    <t>Основное мероприятие 10.3.1</t>
  </si>
  <si>
    <t>Мероприятие 10.3.1.1</t>
  </si>
  <si>
    <t>Мероприятие 10.3.1.2</t>
  </si>
  <si>
    <t>Обеспечена деятельность муниципального казенного учреждения «Централизованная бухгалтерия учреждений образования» и муниципального бюджетного учреждения «Информационно-аналитический методический центр», обслуживающих 43 образовательные организации города.</t>
  </si>
  <si>
    <t>Основное мероприятие 10.3.2</t>
  </si>
  <si>
    <t>Мероприятие 10.3.2.1</t>
  </si>
  <si>
    <t>Мероприятие 10.3.2.2</t>
  </si>
  <si>
    <t>Мероприятие 10.3.2.3</t>
  </si>
  <si>
    <t>Муниципальная программа 11</t>
  </si>
  <si>
    <t>Основное мероприятие 11.1</t>
  </si>
  <si>
    <t>Мероприятие 11.1.1</t>
  </si>
  <si>
    <t>Мероприятие 11.1.2</t>
  </si>
  <si>
    <t>Мероприятие 11.1.3</t>
  </si>
  <si>
    <t>Основное мероприятие 11.2</t>
  </si>
  <si>
    <t>Мероприятие 11.2.1</t>
  </si>
  <si>
    <t>&lt;*&gt; Указывается в соответствии со сводной бюджетной росписью.</t>
  </si>
  <si>
    <t>&lt;**&gt; Указывается сумма кассовых расходов, произведенных в результате оплаты программных мероприятий.</t>
  </si>
  <si>
    <t>&lt;***&gt; Указывается стоимостное выражение объема выполненных в отчетном периоде работ, мероприятий.</t>
  </si>
  <si>
    <r>
      <t>Формирование современной городской среды на территории города Благовещенска на 2018-2024 годы</t>
    </r>
    <r>
      <rPr>
        <sz val="18"/>
        <rFont val="Times New Roman"/>
        <family val="1"/>
        <charset val="204"/>
      </rPr>
      <t>, всего</t>
    </r>
  </si>
  <si>
    <r>
      <t>"Региональный проект "Формирование комфортной городской среды" </t>
    </r>
    <r>
      <rPr>
        <sz val="18"/>
        <rFont val="Times New Roman"/>
        <family val="1"/>
        <charset val="204"/>
      </rPr>
      <t>, всего</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</si>
  <si>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(в части реализации проекта "1000 дворов")</t>
    </r>
    <r>
      <rPr>
        <sz val="18"/>
        <rFont val="Times New Roman"/>
        <family val="1"/>
        <charset val="204"/>
      </rPr>
      <t>, всего</t>
    </r>
  </si>
  <si>
    <r>
      <t>Развитие малого и среднего предпринимательства и туризма на территории города Благовещенска</t>
    </r>
    <r>
      <rPr>
        <sz val="18"/>
        <rFont val="Times New Roman"/>
        <family val="1"/>
        <charset val="204"/>
      </rPr>
      <t>, всего</t>
    </r>
  </si>
  <si>
    <r>
      <t>Развитие туризма в городе Благовещенске</t>
    </r>
    <r>
      <rPr>
        <sz val="18"/>
        <rFont val="Times New Roman"/>
        <family val="1"/>
        <charset val="204"/>
      </rPr>
      <t>, всего</t>
    </r>
  </si>
  <si>
    <r>
      <t>Совершенствование инфраструктуры досуга и массового отдыха для жителей и гостей города</t>
    </r>
    <r>
      <rPr>
        <sz val="18"/>
        <rFont val="Times New Roman"/>
        <family val="1"/>
        <charset val="204"/>
      </rPr>
      <t>, всего</t>
    </r>
  </si>
  <si>
    <r>
      <t>Развитие малого и среднего предпринимательства в городе Благовещенске</t>
    </r>
    <r>
      <rPr>
        <sz val="18"/>
        <rFont val="Times New Roman"/>
        <family val="1"/>
        <charset val="204"/>
      </rPr>
      <t>, всего</t>
    </r>
  </si>
  <si>
    <r>
      <t>Поддержка субъектов малого и среднего предпринимательства</t>
    </r>
    <r>
      <rPr>
        <sz val="18"/>
        <rFont val="Times New Roman"/>
        <family val="1"/>
        <charset val="204"/>
      </rPr>
      <t>, всего</t>
    </r>
  </si>
  <si>
    <r>
      <t>Региональная поддержка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t>
    </r>
    <r>
      <rPr>
        <sz val="18"/>
        <rFont val="Times New Roman"/>
        <family val="1"/>
        <charset val="204"/>
      </rPr>
      <t>, всего</t>
    </r>
  </si>
  <si>
    <r>
      <t>Обеспечение доступным и комфортным жильем населения города Благовещенска</t>
    </r>
    <r>
      <rPr>
        <sz val="18"/>
        <rFont val="Times New Roman"/>
        <family val="1"/>
        <charset val="204"/>
      </rPr>
      <t>, всего</t>
    </r>
  </si>
  <si>
    <r>
      <t>Переселение граждан из аварийного жилищного фонда на территории города Благовещенска</t>
    </r>
    <r>
      <rPr>
        <sz val="18"/>
        <rFont val="Times New Roman"/>
        <family val="1"/>
        <charset val="204"/>
      </rPr>
      <t>, всего</t>
    </r>
  </si>
  <si>
    <r>
      <t>Обеспечение мероприятий по сносу аварийных домов</t>
    </r>
    <r>
      <rPr>
        <sz val="18"/>
        <rFont val="Times New Roman"/>
        <family val="1"/>
        <charset val="204"/>
      </rPr>
      <t>, всего</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</si>
  <si>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за счет средств областного бюджета</t>
    </r>
    <r>
      <rPr>
        <sz val="18"/>
        <rFont val="Times New Roman"/>
        <family val="1"/>
        <charset val="204"/>
      </rPr>
      <t>, всего</t>
    </r>
  </si>
  <si>
    <r>
      <t>Региональный проект "Обеспечение устойчивого сокращения непригодного для проживания жилищного фонда"</t>
    </r>
    <r>
      <rPr>
        <sz val="18"/>
        <rFont val="Times New Roman"/>
        <family val="1"/>
        <charset val="204"/>
      </rPr>
      <t>, всего</t>
    </r>
  </si>
  <si>
    <r>
      <t xml:space="preserve">Обеспечение мероприятий по переселению граждан из аварийного жилищного фонда </t>
    </r>
    <r>
      <rPr>
        <b/>
        <i/>
        <sz val="18"/>
        <rFont val="Times New Roman"/>
        <family val="1"/>
        <charset val="204"/>
      </rPr>
      <t>(прочие расходы)</t>
    </r>
  </si>
  <si>
    <r>
      <t>Улучшение жилищных условий работников муниципальных организаций города Благовещенска</t>
    </r>
    <r>
      <rPr>
        <sz val="18"/>
        <rFont val="Times New Roman"/>
        <family val="1"/>
        <charset val="204"/>
      </rPr>
      <t>, всего</t>
    </r>
  </si>
  <si>
    <r>
      <t>Обеспечение доступности приобретения (строительства) жилья для работников муниципальных организаций</t>
    </r>
    <r>
      <rPr>
        <sz val="18"/>
        <rFont val="Times New Roman"/>
        <family val="1"/>
        <charset val="204"/>
      </rPr>
      <t>, всего</t>
    </r>
  </si>
  <si>
    <r>
      <t>Обеспечение жильем молодых семей</t>
    </r>
    <r>
      <rPr>
        <sz val="18"/>
        <rFont val="Times New Roman"/>
        <family val="1"/>
        <charset val="204"/>
      </rPr>
      <t>, всего</t>
    </r>
  </si>
  <si>
    <r>
      <t>Государственная поддержка молодых семей, признанных в установленном порядке нуждающимися в улучшении жилищных условий</t>
    </r>
    <r>
      <rPr>
        <sz val="18"/>
        <rFont val="Times New Roman"/>
        <family val="1"/>
        <charset val="204"/>
      </rPr>
      <t>, всего</t>
    </r>
  </si>
  <si>
    <r>
      <t>Реализация мероприятий по обеспечению жильём молодых семей</t>
    </r>
    <r>
      <rPr>
        <sz val="18"/>
        <rFont val="Times New Roman"/>
        <family val="1"/>
        <charset val="204"/>
      </rPr>
      <t>, всего</t>
    </r>
  </si>
  <si>
    <r>
      <t>Обеспечение реализации муниципальной программы "Обеспечение доступным и комфортным жильем населения города Благовещенска" и прочие расходы"</t>
    </r>
    <r>
      <rPr>
        <sz val="18"/>
        <rFont val="Times New Roman"/>
        <family val="1"/>
        <charset val="204"/>
      </rPr>
      <t>, всего</t>
    </r>
  </si>
  <si>
    <r>
      <t>Содержание и ремонт муниципального жилья</t>
    </r>
    <r>
      <rPr>
        <sz val="18"/>
        <rFont val="Times New Roman"/>
        <family val="1"/>
        <charset val="204"/>
      </rPr>
      <t>, всего</t>
    </r>
  </si>
  <si>
    <r>
      <t>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t>
    </r>
    <r>
      <rPr>
        <sz val="18"/>
        <rFont val="Times New Roman"/>
        <family val="1"/>
        <charset val="204"/>
      </rPr>
      <t>, всего</t>
    </r>
  </si>
  <si>
    <r>
      <t>Реализация полномочий в сфере управления и распоряжения имуществом муниципального образования города Благовещенска, в том числе в жилищной сфере</t>
    </r>
    <r>
      <rPr>
        <sz val="18"/>
        <rFont val="Times New Roman"/>
        <family val="1"/>
        <charset val="204"/>
      </rPr>
      <t>, всего</t>
    </r>
  </si>
  <si>
    <r>
      <t>Расходы на обеспечение функций исполнительно-распорядительного, контрольного органов муниципального образования</t>
    </r>
    <r>
      <rPr>
        <sz val="18"/>
        <rFont val="Times New Roman"/>
        <family val="1"/>
        <charset val="204"/>
      </rPr>
      <t>, всего</t>
    </r>
  </si>
  <si>
    <r>
      <t>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r>
    <r>
      <rPr>
        <sz val="18"/>
        <rFont val="Times New Roman"/>
        <family val="1"/>
        <charset val="204"/>
      </rPr>
      <t>, всего</t>
    </r>
  </si>
  <si>
    <r>
      <t>Государственная поддержка детей-сирот и детей, оставшихся без попечения родителей, а также лиц из числа детей-сирот и детей, оставшихся без попечения родителей</t>
    </r>
    <r>
      <rPr>
        <sz val="18"/>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</si>
  <si>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расходов на организацию осуществления полномочий)</t>
    </r>
    <r>
      <rPr>
        <sz val="18"/>
        <rFont val="Times New Roman"/>
        <family val="1"/>
        <charset val="204"/>
      </rPr>
      <t>, всего</t>
    </r>
  </si>
  <si>
    <r>
      <t>Улучшение жилищных условий отдельных категорий граждан, проживающих на территории города Благовещенска</t>
    </r>
    <r>
      <rPr>
        <sz val="18"/>
        <rFont val="Times New Roman"/>
        <family val="1"/>
        <charset val="204"/>
      </rPr>
      <t>, всего</t>
    </r>
  </si>
  <si>
    <r>
      <t>Государственная поддержка в обеспечении жильем отдельных категорий граждан</t>
    </r>
    <r>
      <rPr>
        <sz val="18"/>
        <rFont val="Times New Roman"/>
        <family val="1"/>
        <charset val="204"/>
      </rPr>
      <t>, всего</t>
    </r>
  </si>
  <si>
    <r>
      <t>Расселение и ликвидация аварийного жилищного фонда на территории города Благовещенска</t>
    </r>
    <r>
      <rPr>
        <sz val="18"/>
        <rFont val="Times New Roman"/>
        <family val="1"/>
        <charset val="204"/>
      </rPr>
      <t>, всего</t>
    </r>
  </si>
  <si>
    <r>
      <t>Обеспечение мероприятий по расселению и ликвидации аварийного жилищного фонда</t>
    </r>
    <r>
      <rPr>
        <sz val="18"/>
        <rFont val="Times New Roman"/>
        <family val="1"/>
        <charset val="204"/>
      </rPr>
      <t>, всего</t>
    </r>
  </si>
  <si>
    <r>
      <t>Развитие транспортной системы города Благовещенска</t>
    </r>
    <r>
      <rPr>
        <sz val="18"/>
        <rFont val="Times New Roman"/>
        <family val="1"/>
        <charset val="204"/>
      </rPr>
      <t>, всего</t>
    </r>
  </si>
  <si>
    <r>
      <t>Осуществление дорожной деятельности в отношении автомобильных дорог общего пользования местного значения</t>
    </r>
    <r>
      <rPr>
        <sz val="18"/>
        <rFont val="Times New Roman"/>
        <family val="1"/>
        <charset val="204"/>
      </rPr>
      <t>, всего</t>
    </r>
  </si>
  <si>
    <r>
      <t>Развитие улично-дорожной сети города Благовещенска</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</si>
  <si>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и ремонту улично-дорожной сети</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</si>
  <si>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и обслуживанию средств регулирования дорожного движения</t>
    </r>
    <r>
      <rPr>
        <sz val="18"/>
        <rFont val="Times New Roman"/>
        <family val="1"/>
        <charset val="204"/>
      </rPr>
      <t>, всего</t>
    </r>
  </si>
  <si>
    <r>
      <t>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и ремонту улично-дорожной сети)</t>
    </r>
    <r>
      <rPr>
        <sz val="18"/>
        <rFont val="Times New Roman"/>
        <family val="1"/>
        <charset val="204"/>
      </rPr>
      <t>, всего</t>
    </r>
  </si>
  <si>
    <r>
      <t>Автомобильная дорога по ул.Конная от ул.Пушкина до ул.Набережная, г.Благовещенск, Амурская область (прочие затраты)</t>
    </r>
    <r>
      <rPr>
        <sz val="18"/>
        <rFont val="Times New Roman"/>
        <family val="1"/>
        <charset val="204"/>
      </rPr>
      <t>, всего</t>
    </r>
  </si>
  <si>
    <r>
      <t>Развитие пассажирского транспорта в городе Благовещенске</t>
    </r>
    <r>
      <rPr>
        <sz val="18"/>
        <rFont val="Times New Roman"/>
        <family val="1"/>
        <charset val="204"/>
      </rPr>
      <t>, всего</t>
    </r>
  </si>
  <si>
    <r>
      <t>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 следующих к местам расположения садовых участков</t>
    </r>
    <r>
      <rPr>
        <sz val="18"/>
        <rFont val="Times New Roman"/>
        <family val="1"/>
        <charset val="204"/>
      </rPr>
      <t>, всего</t>
    </r>
  </si>
  <si>
    <r>
      <t>Субсидии транспортным предприятиям на компенсацию выпадающих доходов по тарифам, не обеспечивающим экономически обоснованные затраты</t>
    </r>
    <r>
      <rPr>
        <sz val="18"/>
        <rFont val="Times New Roman"/>
        <family val="1"/>
        <charset val="204"/>
      </rPr>
      <t>, всего</t>
    </r>
  </si>
  <si>
    <r>
      <t>Субсидии транспортным предприятиям на возмещение затрат, не обеспеченных утвержденным экономически обоснованным тарифом, связанных с осуществлением перевозок пассажиров по нерентабельным муниципальным автобусным маршрутам регулярных перевозок в городском сообщении, включая садовые маршруты</t>
    </r>
    <r>
      <rPr>
        <sz val="18"/>
        <rFont val="Times New Roman"/>
        <family val="1"/>
        <charset val="204"/>
      </rPr>
      <t>, всего</t>
    </r>
  </si>
  <si>
    <r>
      <t>Выполнение работ, связанных с осуществлением регулярных перевозок пассажиров и багажа по муниципальным маршрутам регулярных перевозок по регулируемым тарифам</t>
    </r>
    <r>
      <rPr>
        <sz val="18"/>
        <rFont val="Times New Roman"/>
        <family val="1"/>
        <charset val="204"/>
      </rPr>
      <t>, всего</t>
    </r>
  </si>
  <si>
    <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8"/>
        <rFont val="Times New Roman"/>
        <family val="1"/>
        <charset val="204"/>
      </rPr>
      <t>, всего</t>
    </r>
  </si>
  <si>
    <r>
      <t>Повышение качества и надежности жилищно-коммунального обслуживания населения, обеспечение доступности коммунальных услуг</t>
    </r>
    <r>
      <rPr>
        <sz val="18"/>
        <rFont val="Times New Roman"/>
        <family val="1"/>
        <charset val="204"/>
      </rPr>
      <t>, всего</t>
    </r>
  </si>
  <si>
    <r>
      <t>Организация на территории городского округа тепло -, водо -, электро -, газоснабжения и водоотведения</t>
    </r>
    <r>
      <rPr>
        <sz val="18"/>
        <rFont val="Times New Roman"/>
        <family val="1"/>
        <charset val="204"/>
      </rPr>
      <t>, всего</t>
    </r>
  </si>
  <si>
    <r>
      <t>Расходы, направленные на модернизацию коммунальной инфраструктуры</t>
    </r>
    <r>
      <rPr>
        <sz val="18"/>
        <rFont val="Times New Roman"/>
        <family val="1"/>
        <charset val="204"/>
      </rPr>
      <t xml:space="preserve"> </t>
    </r>
    <r>
      <rPr>
        <b/>
        <i/>
        <sz val="18"/>
        <rFont val="Times New Roman"/>
        <family val="1"/>
        <charset val="204"/>
      </rPr>
      <t>(капитальные вложения)</t>
    </r>
  </si>
  <si>
    <r>
      <t>Сливная станция с. Садовое, Амурская область (в т.ч. проектные работы)</t>
    </r>
    <r>
      <rPr>
        <sz val="18"/>
        <rFont val="Times New Roman"/>
        <family val="1"/>
        <charset val="204"/>
      </rPr>
      <t>, всего</t>
    </r>
  </si>
  <si>
    <r>
      <t>Расходы, связанные с организацией единой теплоснабжающей организацией теплоснабжения в ценовых зонах теплоснабжения</t>
    </r>
    <r>
      <rPr>
        <sz val="18"/>
        <rFont val="Times New Roman"/>
        <family val="1"/>
        <charset val="204"/>
      </rPr>
      <t>, всего</t>
    </r>
  </si>
  <si>
    <r>
      <t>Расходы,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t>
    </r>
    <r>
      <rPr>
        <sz val="18"/>
        <rFont val="Times New Roman"/>
        <family val="1"/>
        <charset val="204"/>
      </rPr>
      <t>, всего</t>
    </r>
  </si>
  <si>
    <r>
      <t>Финансовое обеспечение государственных полномочий Амурской области по компенсации организациям, осуществляющим горячее водоснабжение, холодное водоснабжение и (или) водоотведение, выпадающих доходов возникающих при применении льготных тарифов</t>
    </r>
    <r>
      <rPr>
        <sz val="18"/>
        <rFont val="Times New Roman"/>
        <family val="1"/>
        <charset val="204"/>
      </rPr>
      <t>, всего</t>
    </r>
  </si>
  <si>
    <r>
      <t>Поддержка организаций, предоставляющих жилищно-коммунальные услуги населению</t>
    </r>
    <r>
      <rPr>
        <sz val="18"/>
        <rFont val="Times New Roman"/>
        <family val="1"/>
        <charset val="204"/>
      </rPr>
      <t>, всего</t>
    </r>
  </si>
  <si>
    <r>
      <t>Субсидии юридическим лицам, предоставляющим населению услуги в отделениях бань</t>
    </r>
    <r>
      <rPr>
        <sz val="18"/>
        <rFont val="Times New Roman"/>
        <family val="1"/>
        <charset val="204"/>
      </rPr>
      <t>, всего</t>
    </r>
  </si>
  <si>
    <r>
      <t>Субсидии юридическим лицам, предоставляющим населению жилищные услуги по тарифам, не обеспечивающим возмещения затрат (неблагоустроенный жилищный фонд и общежития)</t>
    </r>
    <r>
      <rPr>
        <sz val="18"/>
        <rFont val="Times New Roman"/>
        <family val="1"/>
        <charset val="204"/>
      </rPr>
      <t>, всего</t>
    </r>
  </si>
  <si>
    <r>
      <t>Субсидия муниципальному предприятию "Банно-прачечные услуги" на возмещение недополученных доходов в связи с предоставлением отдельным категориям граждан услуг по помывкам в общих отделениях муниципальной бани № 6</t>
    </r>
    <r>
      <rPr>
        <sz val="18"/>
        <rFont val="Times New Roman"/>
        <family val="1"/>
        <charset val="204"/>
      </rPr>
      <t>, всего</t>
    </r>
  </si>
  <si>
    <r>
      <t>Региональный проект "Чистая вода"</t>
    </r>
    <r>
      <rPr>
        <sz val="18"/>
        <rFont val="Times New Roman"/>
        <family val="1"/>
        <charset val="204"/>
      </rPr>
      <t>, всего</t>
    </r>
  </si>
  <si>
    <r>
      <t>Разработка проектно-сметной документации для строительства и реконструкции (модернизации) объектов питьевого водоснабжения</t>
    </r>
    <r>
      <rPr>
        <sz val="18"/>
        <rFont val="Times New Roman"/>
        <family val="1"/>
        <charset val="204"/>
      </rPr>
      <t>, всего</t>
    </r>
  </si>
  <si>
    <r>
      <t>Энергосбережение и повышение энергетической эффективности в городе Благовещенске</t>
    </r>
    <r>
      <rPr>
        <sz val="18"/>
        <rFont val="Times New Roman"/>
        <family val="1"/>
        <charset val="204"/>
      </rPr>
      <t>, всего</t>
    </r>
  </si>
  <si>
    <r>
      <t>Обеспечение энергоэффективности в бюджетной и жилищно-коммунальной сферах экономики города Благовещенска</t>
    </r>
    <r>
      <rPr>
        <sz val="18"/>
        <rFont val="Times New Roman"/>
        <family val="1"/>
        <charset val="204"/>
      </rPr>
      <t>, всего</t>
    </r>
  </si>
  <si>
    <r>
      <t>Государственная регистрация права муниципальной собственности на выявленные бесхозяйные объекты инженерной инфраструктуры</t>
    </r>
    <r>
      <rPr>
        <sz val="18"/>
        <rFont val="Times New Roman"/>
        <family val="1"/>
        <charset val="204"/>
      </rPr>
      <t>, всего</t>
    </r>
  </si>
  <si>
    <r>
      <t>Капитальный ремонт жилищного фонда города Благовещенска </t>
    </r>
    <r>
      <rPr>
        <sz val="18"/>
        <rFont val="Times New Roman"/>
        <family val="1"/>
        <charset val="204"/>
      </rPr>
      <t>, всего</t>
    </r>
  </si>
  <si>
    <r>
      <t>Обеспечение мероприятий по капитальному ремонту общего имущества в многоквартирных домах</t>
    </r>
    <r>
      <rPr>
        <sz val="18"/>
        <rFont val="Times New Roman"/>
        <family val="1"/>
        <charset val="204"/>
      </rPr>
      <t>, всего</t>
    </r>
  </si>
  <si>
    <r>
      <t>Капитальный ремонт жилищного фонда г. Благовещенска</t>
    </r>
    <r>
      <rPr>
        <sz val="18"/>
        <rFont val="Times New Roman"/>
        <family val="1"/>
        <charset val="204"/>
      </rPr>
      <t>, всего</t>
    </r>
  </si>
  <si>
    <r>
      <t>Исполнение обязательств по уплате взносов на капитальный ремонт общего имущества в многоквартирных домах, жилые и нежилые помещения в которых находятся в муниципальной собственности</t>
    </r>
    <r>
      <rPr>
        <sz val="18"/>
        <rFont val="Times New Roman"/>
        <family val="1"/>
        <charset val="204"/>
      </rPr>
      <t>, всего</t>
    </r>
  </si>
  <si>
    <r>
      <t>Благоустройство территории города Благовещенска</t>
    </r>
    <r>
      <rPr>
        <sz val="18"/>
        <rFont val="Times New Roman"/>
        <family val="1"/>
        <charset val="204"/>
      </rPr>
      <t>, всего</t>
    </r>
  </si>
  <si>
    <r>
      <t>Организация работ по повышению благоустроенности территории города Благовещенска</t>
    </r>
    <r>
      <rPr>
        <sz val="18"/>
        <rFont val="Times New Roman"/>
        <family val="1"/>
        <charset val="204"/>
      </rPr>
      <t>, всего</t>
    </r>
  </si>
  <si>
    <r>
      <t>Оплата услуг по поставке электроэнергии на уличное освещение</t>
    </r>
    <r>
      <rPr>
        <sz val="18"/>
        <rFont val="Times New Roman"/>
        <family val="1"/>
        <charset val="204"/>
      </rPr>
      <t>, всего</t>
    </r>
  </si>
  <si>
    <r>
      <t>Субсидии казенным предприятиям на возмещение затрат, связанных с выполнением заказа по содержанию озелененных территорий общего пользования города Благовещенска</t>
    </r>
    <r>
      <rPr>
        <sz val="18"/>
        <rFont val="Times New Roman"/>
        <family val="1"/>
        <charset val="204"/>
      </rPr>
      <t>, всего</t>
    </r>
  </si>
  <si>
    <r>
      <t>Прочие мероприятия по благоустройству городского округа</t>
    </r>
    <r>
      <rPr>
        <sz val="18"/>
        <rFont val="Times New Roman"/>
        <family val="1"/>
        <charset val="204"/>
      </rPr>
      <t>, всего</t>
    </r>
  </si>
  <si>
    <r>
      <t>Субсидия на финансовое обеспечение (возмещение) затрат концессионера в отношении объектов наружного освещения, находящихся в собственности города Благовещенска</t>
    </r>
    <r>
      <rPr>
        <sz val="18"/>
        <rFont val="Times New Roman"/>
        <family val="1"/>
        <charset val="204"/>
      </rPr>
      <t>, всего</t>
    </r>
  </si>
  <si>
    <r>
      <t>Содержание (техническое обслуживание) и текущий ремонт муниципальных сетей наружного освещения и оборудования</t>
    </r>
    <r>
      <rPr>
        <sz val="18"/>
        <rFont val="Times New Roman"/>
        <family val="1"/>
        <charset val="204"/>
      </rPr>
      <t>, всего</t>
    </r>
  </si>
  <si>
    <r>
      <t>Развитие административного центра Амурской области</t>
    </r>
    <r>
      <rPr>
        <sz val="18"/>
        <rFont val="Times New Roman"/>
        <family val="1"/>
        <charset val="204"/>
      </rPr>
      <t>, всего</t>
    </r>
  </si>
  <si>
    <r>
      <t>Поддержка административного центра Амурской области</t>
    </r>
    <r>
      <rPr>
        <sz val="18"/>
        <rFont val="Times New Roman"/>
        <family val="1"/>
        <charset val="204"/>
      </rPr>
      <t>, всего</t>
    </r>
  </si>
  <si>
    <r>
      <t>Озеленение территории города Благовещенска</t>
    </r>
    <r>
      <rPr>
        <sz val="18"/>
        <rFont val="Times New Roman"/>
        <family val="1"/>
        <charset val="204"/>
      </rPr>
      <t>, всего</t>
    </r>
  </si>
  <si>
    <r>
      <t>Обновление зеленой зоны города Благовещенска</t>
    </r>
    <r>
      <rPr>
        <sz val="18"/>
        <rFont val="Times New Roman"/>
        <family val="1"/>
        <charset val="204"/>
      </rPr>
      <t>, всего</t>
    </r>
  </si>
  <si>
    <r>
      <t>Проведение общегородского конкурса "Фестиваль цветов "Город в цвете""</t>
    </r>
    <r>
      <rPr>
        <sz val="18"/>
        <rFont val="Times New Roman"/>
        <family val="1"/>
        <charset val="204"/>
      </rPr>
      <t>, всего</t>
    </r>
  </si>
  <si>
    <r>
      <t>Обеспечение реализации муниципальной программы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8"/>
        <rFont val="Times New Roman"/>
        <family val="1"/>
        <charset val="204"/>
      </rPr>
      <t>, всего</t>
    </r>
  </si>
  <si>
    <r>
      <t>Организация деятельности в сфере жилищно-коммунального хозяйства</t>
    </r>
    <r>
      <rPr>
        <sz val="18"/>
        <rFont val="Times New Roman"/>
        <family val="1"/>
        <charset val="204"/>
      </rPr>
      <t>, всего</t>
    </r>
  </si>
  <si>
    <r>
      <t>Развитие градостроительной деятельности и управление земельными ресурсами на территории муниципального образования города Благовещенска </t>
    </r>
    <r>
      <rPr>
        <sz val="18"/>
        <rFont val="Times New Roman"/>
        <family val="1"/>
        <charset val="204"/>
      </rPr>
      <t>, всего</t>
    </r>
  </si>
  <si>
    <r>
      <t>Обеспечение мероприятий по землеустройству и землепользованию</t>
    </r>
    <r>
      <rPr>
        <sz val="18"/>
        <rFont val="Times New Roman"/>
        <family val="1"/>
        <charset val="204"/>
      </rPr>
      <t>, всего</t>
    </r>
  </si>
  <si>
    <r>
      <t>Организация выполнения кадастровых работ и государственного кадастрового учета в отношении земельных участков для муниципальных нужд</t>
    </r>
    <r>
      <rPr>
        <sz val="18"/>
        <rFont val="Times New Roman"/>
        <family val="1"/>
        <charset val="204"/>
      </rPr>
      <t>, всего</t>
    </r>
  </si>
  <si>
    <r>
      <t>Обеспечение мероприятий по градостроительной деятельности</t>
    </r>
    <r>
      <rPr>
        <sz val="18"/>
        <rFont val="Times New Roman"/>
        <family val="1"/>
        <charset val="204"/>
      </rPr>
      <t>, всего</t>
    </r>
  </si>
  <si>
    <r>
      <t>Организация деятельности, направленной на подготовку внесения изменений в правила землепользования и застройки, подготовку нормативов градостроительного проектирования и документации по планировке территории</t>
    </r>
    <r>
      <rPr>
        <sz val="18"/>
        <rFont val="Times New Roman"/>
        <family val="1"/>
        <charset val="204"/>
      </rPr>
      <t>, всего</t>
    </r>
  </si>
  <si>
    <r>
      <t>Финансовое обеспечение исполнения функций технического заказчика по объектам капитального строительства муниципальной собственности </t>
    </r>
    <r>
      <rPr>
        <sz val="18"/>
        <rFont val="Times New Roman"/>
        <family val="1"/>
        <charset val="204"/>
      </rPr>
      <t>, всего</t>
    </r>
  </si>
  <si>
    <r>
      <t>Расходы на обеспечение деятельности (оказание услуг, выполнение работ) муниципальных организаций (учреждений)</t>
    </r>
    <r>
      <rPr>
        <sz val="18"/>
        <rFont val="Times New Roman"/>
        <family val="1"/>
        <charset val="204"/>
      </rPr>
      <t>, всего</t>
    </r>
  </si>
  <si>
    <r>
      <t>Обеспечение безопасности жизнедеятельности населения и территории города Благовещенска</t>
    </r>
    <r>
      <rPr>
        <sz val="18"/>
        <rFont val="Times New Roman"/>
        <family val="1"/>
        <charset val="204"/>
      </rPr>
      <t>, всего</t>
    </r>
  </si>
  <si>
    <r>
      <t>Профилактика нарушений общественного порядка,терроризма и экстремизма</t>
    </r>
    <r>
      <rPr>
        <sz val="18"/>
        <rFont val="Times New Roman"/>
        <family val="1"/>
        <charset val="204"/>
      </rPr>
      <t>, всего</t>
    </r>
  </si>
  <si>
    <r>
      <t>Организация противодействия терроризму и преступности на территории города Благовещенска</t>
    </r>
    <r>
      <rPr>
        <sz val="18"/>
        <rFont val="Times New Roman"/>
        <family val="1"/>
        <charset val="204"/>
      </rPr>
      <t>, всего</t>
    </r>
  </si>
  <si>
    <r>
      <t>Обеспечение безопасности людей на водных объектах, охраны их жизни и здоровья на территории города Благовещенска</t>
    </r>
    <r>
      <rPr>
        <sz val="18"/>
        <rFont val="Times New Roman"/>
        <family val="1"/>
        <charset val="204"/>
      </rPr>
      <t>, всего</t>
    </r>
  </si>
  <si>
    <r>
      <t>Организация мероприятий в сфере обеспечения безопасности людей на водных объектах</t>
    </r>
    <r>
      <rPr>
        <sz val="18"/>
        <rFont val="Times New Roman"/>
        <family val="1"/>
        <charset val="204"/>
      </rPr>
      <t>, всего</t>
    </r>
  </si>
  <si>
    <r>
      <t>Обеспечение и проведение мероприятий по профилактической работе по вопросам безопасного поведения на воде</t>
    </r>
    <r>
      <rPr>
        <sz val="18"/>
        <rFont val="Times New Roman"/>
        <family val="1"/>
        <charset val="204"/>
      </rPr>
      <t>, всего</t>
    </r>
  </si>
  <si>
    <r>
      <t>Обеспечение и проведение мероприятий по созданию спасательных постов </t>
    </r>
    <r>
      <rPr>
        <sz val="18"/>
        <rFont val="Times New Roman"/>
        <family val="1"/>
        <charset val="204"/>
      </rPr>
      <t>, всего</t>
    </r>
  </si>
  <si>
    <r>
      <t>Обеспечение первичных мер пожарной безопасности на территории города Благовещенска</t>
    </r>
    <r>
      <rPr>
        <sz val="18"/>
        <rFont val="Times New Roman"/>
        <family val="1"/>
        <charset val="204"/>
      </rPr>
      <t>, всего</t>
    </r>
  </si>
  <si>
    <r>
      <t>Осуществление мероприятий по выполнению требований пожарной безопасности </t>
    </r>
    <r>
      <rPr>
        <sz val="18"/>
        <rFont val="Times New Roman"/>
        <family val="1"/>
        <charset val="204"/>
      </rPr>
      <t>, всего</t>
    </r>
  </si>
  <si>
    <r>
      <t>Предупреждение пожаров в границах городского округа</t>
    </r>
    <r>
      <rPr>
        <sz val="18"/>
        <rFont val="Times New Roman"/>
        <family val="1"/>
        <charset val="204"/>
      </rPr>
      <t>, всего</t>
    </r>
  </si>
  <si>
    <r>
      <t>Охрана окружающей среды и обеспечение экологической безопасности населения города Благовещенска</t>
    </r>
    <r>
      <rPr>
        <sz val="18"/>
        <rFont val="Times New Roman"/>
        <family val="1"/>
        <charset val="204"/>
      </rPr>
      <t>, всего</t>
    </r>
  </si>
  <si>
    <r>
      <t>Выполнение санитарно-эпидемиологических требований и обеспечение экологической безопасности</t>
    </r>
    <r>
      <rPr>
        <sz val="18"/>
        <rFont val="Times New Roman"/>
        <family val="1"/>
        <charset val="204"/>
      </rPr>
      <t>, всего</t>
    </r>
  </si>
  <si>
    <r>
      <t>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t>
    </r>
    <r>
      <rPr>
        <sz val="18"/>
        <rFont val="Times New Roman"/>
        <family val="1"/>
        <charset val="204"/>
      </rPr>
      <t>, всего</t>
    </r>
  </si>
  <si>
    <r>
      <t>Субсидия казенным предприятиям на возмещение затрат, связанных с выполнением заказа по ликвидации мест несанкционированного размещения отходов на территории муниципального образования города Благовещенска</t>
    </r>
    <r>
      <rPr>
        <sz val="18"/>
        <rFont val="Times New Roman"/>
        <family val="1"/>
        <charset val="204"/>
      </rPr>
      <t>, всего</t>
    </r>
  </si>
  <si>
    <r>
      <t>Обеспечение реализации муниципальной программы «Обеспечение безопасности жизнедеятельности населения и территории города Благовещенска»</t>
    </r>
    <r>
      <rPr>
        <sz val="18"/>
        <rFont val="Times New Roman"/>
        <family val="1"/>
        <charset val="204"/>
      </rPr>
      <t>, всего</t>
    </r>
  </si>
  <si>
    <r>
      <t>Организация управления системой обеспечения безопасности жизнедеятельности населения и территории</t>
    </r>
    <r>
      <rPr>
        <sz val="18"/>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</si>
  <si>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t>
    </r>
    <r>
      <rPr>
        <sz val="18"/>
        <rFont val="Times New Roman"/>
        <family val="1"/>
        <charset val="204"/>
      </rPr>
      <t>, всего</t>
    </r>
  </si>
  <si>
    <r>
      <t>Развитие и сохранение культуры в городе Благовещенске</t>
    </r>
    <r>
      <rPr>
        <sz val="18"/>
        <rFont val="Times New Roman"/>
        <family val="1"/>
        <charset val="204"/>
      </rPr>
      <t>, всего</t>
    </r>
  </si>
  <si>
    <r>
      <t>Историко-культурное наследие</t>
    </r>
    <r>
      <rPr>
        <sz val="18"/>
        <rFont val="Times New Roman"/>
        <family val="1"/>
        <charset val="204"/>
      </rPr>
      <t>, всего</t>
    </r>
  </si>
  <si>
    <r>
      <t>Обеспечение сохранности объектов историко-культурного наследия</t>
    </r>
    <r>
      <rPr>
        <sz val="18"/>
        <rFont val="Times New Roman"/>
        <family val="1"/>
        <charset val="204"/>
      </rPr>
      <t>, всего</t>
    </r>
  </si>
  <si>
    <r>
      <t>Работы по сохранению и созданию объектов историко-культурного наследия</t>
    </r>
    <r>
      <rPr>
        <sz val="18"/>
        <rFont val="Times New Roman"/>
        <family val="1"/>
        <charset val="204"/>
      </rPr>
      <t>, всего</t>
    </r>
  </si>
  <si>
    <r>
      <t>Дополнительное образование детей в сфере культуры</t>
    </r>
    <r>
      <rPr>
        <sz val="18"/>
        <rFont val="Times New Roman"/>
        <family val="1"/>
        <charset val="204"/>
      </rPr>
      <t>, всего</t>
    </r>
  </si>
  <si>
    <r>
      <t>Организация дополнительного образования детей в сфере культуры</t>
    </r>
    <r>
      <rPr>
        <sz val="18"/>
        <rFont val="Times New Roman"/>
        <family val="1"/>
        <charset val="204"/>
      </rPr>
      <t>, всего</t>
    </r>
  </si>
  <si>
    <r>
      <t>Освещение значимых общественных и социальных объектов города Благовещенска за счет пожертвований</t>
    </r>
    <r>
      <rPr>
        <sz val="18"/>
        <rFont val="Times New Roman"/>
        <family val="1"/>
        <charset val="204"/>
      </rPr>
      <t>, всего</t>
    </r>
  </si>
  <si>
    <r>
      <t>Библиотечное обслуживание</t>
    </r>
    <r>
      <rPr>
        <sz val="18"/>
        <rFont val="Times New Roman"/>
        <family val="1"/>
        <charset val="204"/>
      </rPr>
      <t>, всего</t>
    </r>
  </si>
  <si>
    <r>
      <t>Организация деятельности библиотек</t>
    </r>
    <r>
      <rPr>
        <sz val="18"/>
        <rFont val="Times New Roman"/>
        <family val="1"/>
        <charset val="204"/>
      </rPr>
      <t>, всего</t>
    </r>
  </si>
  <si>
    <r>
      <t>Региональный проект "Культурная среда"</t>
    </r>
    <r>
      <rPr>
        <sz val="18"/>
        <rFont val="Times New Roman"/>
        <family val="1"/>
        <charset val="204"/>
      </rPr>
      <t>, всего</t>
    </r>
  </si>
  <si>
    <r>
      <t>Создание модельных муниципальных библиотек</t>
    </r>
    <r>
      <rPr>
        <sz val="18"/>
        <rFont val="Times New Roman"/>
        <family val="1"/>
        <charset val="204"/>
      </rPr>
      <t>, всего</t>
    </r>
  </si>
  <si>
    <r>
      <t>Народное творчество и культурно-досуговая деятельность</t>
    </r>
    <r>
      <rPr>
        <sz val="18"/>
        <rFont val="Times New Roman"/>
        <family val="1"/>
        <charset val="204"/>
      </rPr>
      <t>, всего</t>
    </r>
  </si>
  <si>
    <r>
      <t>Организация культурно-досуговой деятельности и народного творчества </t>
    </r>
    <r>
      <rPr>
        <sz val="18"/>
        <rFont val="Times New Roman"/>
        <family val="1"/>
        <charset val="204"/>
      </rPr>
      <t>, всего</t>
    </r>
  </si>
  <si>
    <r>
      <t>Поддержка проектов развития территорий Амурской области, основанных на местных инициативах</t>
    </r>
    <r>
      <rPr>
        <sz val="18"/>
        <rFont val="Times New Roman"/>
        <family val="1"/>
        <charset val="204"/>
      </rPr>
      <t>, всего</t>
    </r>
  </si>
  <si>
    <r>
      <t>Обеспечение реализации муниципальной программы «Развитие и сохранение культуры в городе Благовещенске» и прочие расходы в сфере культуры</t>
    </r>
    <r>
      <rPr>
        <sz val="18"/>
        <rFont val="Times New Roman"/>
        <family val="1"/>
        <charset val="204"/>
      </rPr>
      <t>, всего</t>
    </r>
  </si>
  <si>
    <r>
      <t>Организация деятельности в сфере культуры</t>
    </r>
    <r>
      <rPr>
        <sz val="18"/>
        <rFont val="Times New Roman"/>
        <family val="1"/>
        <charset val="204"/>
      </rPr>
      <t>, всего</t>
    </r>
  </si>
  <si>
    <r>
      <t>Реализация мероприятий по развитию и сохранению культуры в городе Благовещенске</t>
    </r>
    <r>
      <rPr>
        <sz val="18"/>
        <rFont val="Times New Roman"/>
        <family val="1"/>
        <charset val="204"/>
      </rPr>
      <t>, всего</t>
    </r>
  </si>
  <si>
    <r>
      <t>Поддержка творческих инициатив в сфере культуры города Благовещенска</t>
    </r>
    <r>
      <rPr>
        <sz val="18"/>
        <rFont val="Times New Roman"/>
        <family val="1"/>
        <charset val="204"/>
      </rPr>
      <t>, всего</t>
    </r>
  </si>
  <si>
    <r>
      <t>Обустройство мест массового культурного досуга и активного отдыха жителей города Благовещенска</t>
    </r>
    <r>
      <rPr>
        <sz val="18"/>
        <rFont val="Times New Roman"/>
        <family val="1"/>
        <charset val="204"/>
      </rPr>
      <t>, всего</t>
    </r>
  </si>
  <si>
    <r>
      <t>Субсидии юридическим лицам на финансовое обеспечение (возмещение) затрат, связанных с содержанием мест общего пользования в местах массового отдыха населения (парках)</t>
    </r>
    <r>
      <rPr>
        <sz val="18"/>
        <rFont val="Times New Roman"/>
        <family val="1"/>
        <charset val="204"/>
      </rPr>
      <t>, всего</t>
    </r>
  </si>
  <si>
    <r>
      <t>Развитие физической культуры и спорта в городе Благовещенске</t>
    </r>
    <r>
      <rPr>
        <sz val="18"/>
        <rFont val="Times New Roman"/>
        <family val="1"/>
        <charset val="204"/>
      </rPr>
      <t>, всего</t>
    </r>
  </si>
  <si>
    <r>
      <t>Организация деятельности муниципальных учреждений в сфере физической культуры и спорта</t>
    </r>
    <r>
      <rPr>
        <sz val="18"/>
        <rFont val="Times New Roman"/>
        <family val="1"/>
        <charset val="204"/>
      </rPr>
      <t>, всего</t>
    </r>
  </si>
  <si>
    <r>
      <t>Расходы на обеспечение деятельности центра спортивной подготовки</t>
    </r>
    <r>
      <rPr>
        <sz val="18"/>
        <rFont val="Times New Roman"/>
        <family val="1"/>
        <charset val="204"/>
      </rPr>
      <t>, всего</t>
    </r>
  </si>
  <si>
    <r>
      <t>Развитие инфраструктуры и материально-технической базы для занятия физической культурой и спортом</t>
    </r>
    <r>
      <rPr>
        <sz val="18"/>
        <rFont val="Times New Roman"/>
        <family val="1"/>
        <charset val="204"/>
      </rPr>
      <t>, всего</t>
    </r>
  </si>
  <si>
    <r>
      <t>Совершенствование материально-технической базы для занятий физической культурой и спортом в городе Благовещенске</t>
    </r>
    <r>
      <rPr>
        <sz val="18"/>
        <rFont val="Times New Roman"/>
        <family val="1"/>
        <charset val="204"/>
      </rPr>
      <t>, всего</t>
    </r>
  </si>
  <si>
    <r>
      <t>Совершенствование материально-технической базы для занятий физической культурой и спортом в муниципальных образованиях области</t>
    </r>
    <r>
      <rPr>
        <sz val="18"/>
        <rFont val="Times New Roman"/>
        <family val="1"/>
        <charset val="204"/>
      </rPr>
      <t>, всего</t>
    </r>
  </si>
  <si>
    <r>
      <t>Развитие и поддержка физической культуры и спорта на территоррии городского округа</t>
    </r>
    <r>
      <rPr>
        <sz val="18"/>
        <rFont val="Times New Roman"/>
        <family val="1"/>
        <charset val="204"/>
      </rPr>
      <t>, всего</t>
    </r>
  </si>
  <si>
    <r>
      <t>Развитие массовой физкультурно- оздоровительной и спортивной работы с населением</t>
    </r>
    <r>
      <rPr>
        <sz val="18"/>
        <rFont val="Times New Roman"/>
        <family val="1"/>
        <charset val="204"/>
      </rPr>
      <t>, всего</t>
    </r>
  </si>
  <si>
    <r>
      <t>Проведение городских спортивно-массовых мероприятий - День Здоровья: "Кросс", "Азимут", "Оранжевый Мяч", "Лыжня"</t>
    </r>
    <r>
      <rPr>
        <sz val="18"/>
        <rFont val="Times New Roman"/>
        <family val="1"/>
        <charset val="204"/>
      </rPr>
      <t>, всего</t>
    </r>
  </si>
  <si>
    <r>
      <t>Развитие и поддержка спорта высших достижений</t>
    </r>
    <r>
      <rPr>
        <sz val="18"/>
        <rFont val="Times New Roman"/>
        <family val="1"/>
        <charset val="204"/>
      </rPr>
      <t>, всего</t>
    </r>
  </si>
  <si>
    <r>
      <t>Создание условий для развития физической культуры и спорта среди лиц с ограниченными физическими возможностями здоровья</t>
    </r>
    <r>
      <rPr>
        <sz val="18"/>
        <rFont val="Times New Roman"/>
        <family val="1"/>
        <charset val="204"/>
      </rPr>
      <t>, всего</t>
    </r>
  </si>
  <si>
    <r>
      <t>Развитие образования города Благовещенска</t>
    </r>
    <r>
      <rPr>
        <sz val="18"/>
        <rFont val="Times New Roman"/>
        <family val="1"/>
        <charset val="204"/>
      </rPr>
      <t>, всего</t>
    </r>
  </si>
  <si>
    <r>
      <t>Развитие дошкольного, общего и дополнительного образования детей </t>
    </r>
    <r>
      <rPr>
        <sz val="18"/>
        <rFont val="Times New Roman"/>
        <family val="1"/>
        <charset val="204"/>
      </rPr>
      <t>, всего</t>
    </r>
  </si>
  <si>
    <r>
      <t>Обеспечение реализации программ дошкольного, начального, основного, среднего и дополнительного образования </t>
    </r>
    <r>
      <rPr>
        <sz val="18"/>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</si>
  <si>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 </t>
    </r>
    <r>
      <rPr>
        <sz val="18"/>
        <rFont val="Times New Roman"/>
        <family val="1"/>
        <charset val="204"/>
      </rPr>
      <t>, всего</t>
    </r>
  </si>
  <si>
    <r>
      <t>Премия одаренным детям, обучающимся в образовательных учреждениях города Благовещенска </t>
    </r>
    <r>
      <rPr>
        <sz val="18"/>
        <rFont val="Times New Roman"/>
        <family val="1"/>
        <charset val="204"/>
      </rPr>
      <t>, всего</t>
    </r>
  </si>
  <si>
    <r>
      <t>Предоставление бесплатного питания детям из малообеспеченных семей, обучающихся в муниципальных общеобразовательных организациях города Благовещенска </t>
    </r>
    <r>
      <rPr>
        <sz val="18"/>
        <rFont val="Times New Roman"/>
        <family val="1"/>
        <charset val="204"/>
      </rPr>
      <t>, всего</t>
    </r>
  </si>
  <si>
    <r>
      <t>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t>
    </r>
    <r>
      <rPr>
        <sz val="18"/>
        <rFont val="Times New Roman"/>
        <family val="1"/>
        <charset val="204"/>
      </rPr>
      <t>, всего</t>
    </r>
  </si>
  <si>
    <r>
      <t>Обеспечение функционирования системы персонифицированного финансирования дополнительного образования детей</t>
    </r>
    <r>
      <rPr>
        <sz val="18"/>
        <rFont val="Times New Roman"/>
        <family val="1"/>
        <charset val="204"/>
      </rPr>
      <t>, всего</t>
    </r>
  </si>
  <si>
    <r>
      <t>Создание условий для осуществления присмотра и ухода за детьми в возрасте от 1,5 до 3 лет (субсидия негосударственным организациям, осуществляющим образовательную деятельность, и индивидуальным предпринимателям, осуществляющим образовательную деятельность по образовательным программам дошкольного образования)</t>
    </r>
    <r>
      <rPr>
        <sz val="18"/>
        <rFont val="Times New Roman"/>
        <family val="1"/>
        <charset val="204"/>
      </rPr>
      <t>, всего</t>
    </r>
  </si>
  <si>
    <r>
      <t>Организация и проведение мероприятий по благоустройству территорий общеобразовательных организаций</t>
    </r>
    <r>
      <rPr>
        <sz val="18"/>
        <rFont val="Times New Roman"/>
        <family val="1"/>
        <charset val="204"/>
      </rPr>
      <t>, всего</t>
    </r>
  </si>
  <si>
    <r>
      <t>Благоустройство территорий дошкольных образовательных организаций</t>
    </r>
    <r>
      <rPr>
        <sz val="18"/>
        <rFont val="Times New Roman"/>
        <family val="1"/>
        <charset val="204"/>
      </rPr>
      <t>, всего</t>
    </r>
  </si>
  <si>
    <r>
      <t>Выявление и поддержка одаренных детей </t>
    </r>
    <r>
      <rPr>
        <sz val="18"/>
        <rFont val="Times New Roman"/>
        <family val="1"/>
        <charset val="204"/>
      </rPr>
      <t>, всего</t>
    </r>
  </si>
  <si>
    <r>
      <t>Единовременные социальные пособия работникам муниципальных образовательных учреждений</t>
    </r>
    <r>
      <rPr>
        <sz val="18"/>
        <rFont val="Times New Roman"/>
        <family val="1"/>
        <charset val="204"/>
      </rPr>
      <t>, всего</t>
    </r>
  </si>
  <si>
    <r>
      <t>Развитие потенциала молодежи города Благовещенска</t>
    </r>
    <r>
      <rPr>
        <sz val="18"/>
        <rFont val="Times New Roman"/>
        <family val="1"/>
        <charset val="204"/>
      </rPr>
      <t>, всего</t>
    </r>
  </si>
  <si>
    <r>
      <t>Реализация мер в области муниципальной молодежной политики</t>
    </r>
    <r>
      <rPr>
        <sz val="18"/>
        <rFont val="Times New Roman"/>
        <family val="1"/>
        <charset val="204"/>
      </rPr>
      <t>, всего</t>
    </r>
  </si>
  <si>
    <r>
      <t>Организация и проведение мероприятий по работе с молодежью</t>
    </r>
    <r>
      <rPr>
        <sz val="18"/>
        <rFont val="Times New Roman"/>
        <family val="1"/>
        <charset val="204"/>
      </rPr>
      <t>, всего</t>
    </r>
  </si>
  <si>
    <r>
      <t>Выплата премий и грантов в сфере молодежной политики</t>
    </r>
    <r>
      <rPr>
        <sz val="18"/>
        <rFont val="Times New Roman"/>
        <family val="1"/>
        <charset val="204"/>
      </rPr>
      <t>, всего</t>
    </r>
  </si>
  <si>
    <r>
      <t>Организация деятельности по работе с молодежью на территории городского округа</t>
    </r>
    <r>
      <rPr>
        <sz val="18"/>
        <rFont val="Times New Roman"/>
        <family val="1"/>
        <charset val="204"/>
      </rPr>
      <t>, всего</t>
    </r>
  </si>
  <si>
    <t>Мероприятие 2.1.2.8</t>
  </si>
  <si>
    <t>Мероприятие 2.1.2.9</t>
  </si>
  <si>
    <t>Мероприятие 2.2.1.5</t>
  </si>
  <si>
    <t>Мероприятие 2.2.1.10</t>
  </si>
  <si>
    <t>Мероприятие 4.1.2.4</t>
  </si>
  <si>
    <t>Мероприятие 4.2.1.5</t>
  </si>
  <si>
    <t>Мероприятие 5.1.1.53</t>
  </si>
  <si>
    <t>Мероприятие 5.4.1.19</t>
  </si>
  <si>
    <t>Мероприятие 6.1.2</t>
  </si>
  <si>
    <t>Мероприятие 7.4.1.17</t>
  </si>
  <si>
    <t>Мероприятие 7.4.1.18</t>
  </si>
  <si>
    <t>Основное мероприятие 8.2.3</t>
  </si>
  <si>
    <t>Основное мероприятие 8.4.2</t>
  </si>
  <si>
    <t>Мероприятие 8.4.2.1</t>
  </si>
  <si>
    <t>Мероприятие 10.1.1.24</t>
  </si>
  <si>
    <t>Мероприятие 10.1.1.25</t>
  </si>
  <si>
    <t>Мероприятие 10.1.1.26</t>
  </si>
  <si>
    <t>Мероприятие 10.1.5.3</t>
  </si>
  <si>
    <t>Основное мероприятие 10.1.6</t>
  </si>
  <si>
    <t>Мероприятие 10.1.6.1</t>
  </si>
  <si>
    <t xml:space="preserve">Отчет о реализации муниципальных программ города Благовещенска за 2023 год </t>
  </si>
  <si>
    <t>Мероприятие 1.5.2</t>
  </si>
  <si>
    <t>Мероприятие 2.2.1.11</t>
  </si>
  <si>
    <t>Мероприятие 3.7.1.2</t>
  </si>
  <si>
    <t>Мероприятие 3.7.1.3</t>
  </si>
  <si>
    <t>Мероприятие 4.1.1.27</t>
  </si>
  <si>
    <t>Мероприятие 4.1.1.43</t>
  </si>
  <si>
    <t>Мероприятие 4.1.1.44</t>
  </si>
  <si>
    <t>В соответствие с заключенным администрацией города Благовещенска и министерством транспорта и дорожного хозяйства Амурской области Соглашением от 18.01.2023 № 612-01/С производится выплата лизинговых платежей за приобретенные в 2021 - 2022 годах автобусы в количестве 18 шт.</t>
  </si>
  <si>
    <t>Мероприятие 4.2.1.12</t>
  </si>
  <si>
    <t>Мероприятие 5.1.1.13</t>
  </si>
  <si>
    <t>Мероприятие 5.1.1.36</t>
  </si>
  <si>
    <t>Мероприятие 5.1.1.43</t>
  </si>
  <si>
    <t>Мероприятие 5.1.1.50</t>
  </si>
  <si>
    <t>Мероприятие 5.1.1.57</t>
  </si>
  <si>
    <t>Неосвоение средств обусловлено несоответствием работ проектной документации. Обязательства по оплате строительного контроля перешли на 2024 год</t>
  </si>
  <si>
    <t>Мероприятие 5.1.1.58</t>
  </si>
  <si>
    <t>Отремонтирован 1 участок сетей водоотведения по адресу: ул. Пограничная, 132</t>
  </si>
  <si>
    <t>Мероприятие 5.1.1.59</t>
  </si>
  <si>
    <t>Мероприятие 5.1.1.61</t>
  </si>
  <si>
    <t>Произведена уплата взносов на капитальный ремонт за январь-декабрь 2023 года</t>
  </si>
  <si>
    <t>Мероприятие 5.4.1.18</t>
  </si>
  <si>
    <t>Мероприятие 5.4.1.22</t>
  </si>
  <si>
    <t>В рамках фестиваля проведены 30 мероприятий, количество участников конкурса составило 9 ед., площадь модульных цветников, цветников и клумб, созданных в рамках фестиваля - 0,8 тыс. куб. м.</t>
  </si>
  <si>
    <t>Мероприятие 7.4.1.19</t>
  </si>
  <si>
    <t>Мероприятие 7.4.1.21</t>
  </si>
  <si>
    <t>Мероприятие 7.4.1.22</t>
  </si>
  <si>
    <t>Мероприятие 7.4.1.23</t>
  </si>
  <si>
    <t>Мероприятие 8.2.3.1</t>
  </si>
  <si>
    <t>Мероприятие 8.3.1.4</t>
  </si>
  <si>
    <t>Мероприятие 8.5.3.2</t>
  </si>
  <si>
    <t>В 2023 году созданы необходимые условия для осуществления полномочий по опеке и попечительству 15 специалистам.</t>
  </si>
  <si>
    <t>Кассовое исполнение**</t>
  </si>
  <si>
    <t>Фактически выполнено***</t>
  </si>
  <si>
    <t>Плановый объем финансирования*, тыс. руб.</t>
  </si>
  <si>
    <t>Фактически профинансировано*</t>
  </si>
  <si>
    <r>
      <t>Поддержка проектов по комплексному благоустройству территорий</t>
    </r>
    <r>
      <rPr>
        <sz val="18"/>
        <rFont val="Times New Roman"/>
        <family val="1"/>
        <charset val="204"/>
      </rPr>
      <t>, всего</t>
    </r>
  </si>
  <si>
    <t>В 2023 году общая площадь территории города Благовещенска с подготовленной документацией по планировке территории (нарастающим итогом с 2015 года) составила 209 га - выполнены работы по подготовке изменений в проект планировки территории и проект межевания территории кварталов 27 и 162 города Благовещенска (за 2023 год подготовлена документация по планировке территории города площадью 2 га). Наличие актуализированных документов территориального планирования и градостроительного зонирования в количестве 2 ед. - внесены изменения в Генеральный план городского округа города Благовещенска и выполнены работы по определению местоположения границ территориальных зон на территории муниципального образования города Благовещенска.</t>
  </si>
  <si>
    <t xml:space="preserve">Предоставлена субсидия региональной общественной организации «Ресурсный центр поддержки и развития добровольчества «Прогресс&amp;Я»» и реализован один проект в сфере молодежной политики на территории города Благовещенска «Молодежный межнациональный культурный фестиваль «БлагФест», участие в котором приняли 100 молодых людей.  
 </t>
  </si>
  <si>
    <t>В 2023 году оказана поддержка в сфере молодежной политики 22 активным и талантливым молодым людям в рамках конкурса по присуждению премий в области профессионального образования «Лучший студенческий центр-2023» (4 чел.) и впервые проведенного конкурса на предоставление молодежной премии мэра города Благовещенска «14-35» (18 чел.).</t>
  </si>
  <si>
    <t>В 2023 году численность детей от 1 года до 8 лет, за которых выплачена родителям (законным представителям) компенсация за присмотр и уход за детьми, осваивающими программы дошкольного образования, составила 11 022 человек.</t>
  </si>
  <si>
    <t>В 2023 году количество одаренных детей, получающих премию за особые успехи в освоении образовательных программ, различных видах творческой, общественной и спортивной деятельности, составило 40 человек.</t>
  </si>
  <si>
    <t>В 2023 году численность детей с 8 до 18 лет, вступивших во Всероссийское детско-юношеское военно-патриотическое общественное движение "Юнармия", составила 1 200 человек.</t>
  </si>
  <si>
    <t>В 2023 году количество дето-дней бесплатного питания обучающихся в муниципальных общеобразовательных организациях, составило 1 868 272 дето-дней.</t>
  </si>
  <si>
    <t xml:space="preserve">В 2023 году 62 ребенка, оставшихся без попечения родителей, передаваемых на воспитание в семьи, были обеспечены единовременным пособием. </t>
  </si>
  <si>
    <t xml:space="preserve">Обеспечена деятельность управления образования администрации города Благовещенска, осуществляющего функции исполнительно-распорядительного и контрольного органов муниципального образования в сфере образования. Количество мероприятий муниципального уровня по распространению результатов данной программы - 2 ед. </t>
  </si>
  <si>
    <t>В 2023 году приобретено, доставлено, смонтировано игровое оборудование в двух объектах дошкольного образования - МАДОУ «ДС №№ 5, 19».</t>
  </si>
  <si>
    <t>В 2023 году осуществлена замена деревянных окон на металлопластиковые в двух образовательных организациях - МАДОУ «ДС №№ 3, 32».</t>
  </si>
  <si>
    <t>В 2023 году выполнены работы по уличному освещению фасадов 12 зданий 10-ти образовательных организаций (МАДОУ «ДС №№ 19, 28 ,35, 40, 47, 50, «ЦРР- ДС № 68», МАОУ «Школы №№ 2, 10, 24»).</t>
  </si>
  <si>
    <t>В 2023 году разработана проектно-сметная документация на капитальный ремонт, получено положительное заключение государственной экспертизы о проверке достоверности определения сметной стоимости и проведен капитальный ремонт школьного стадиона МАОУ «Алексеевская гимназия». Также проведены ремонтно-реставрационные работы (текущий ремонт) помещений, в том числе реставрация, изготовление и приобретений мебели в отношении МАОУ «Алексеевская гимназия» - объекта общего образования, относящегося к объектам культурного наследия регионального значения, и благоустройство пришкольной территории и оснащение ее необходимым оборудованием.</t>
  </si>
  <si>
    <t>В 2023 году оказана поддержка на проведение спортивных мероприятий, обеспечение подготовки спортсменов высокого класса, материально-техническое обеспечение сборных спортивных команд 3м следующим некоммерческим организациям (НКО): 1) АРОО «Федерация бильярдного спорта» в целях организации и проведении чемпионата г. Благовещенска по бильярдному спорту «Свободная пирамида» среди лиц с любыми формами поражения опорно-двигательного аппарата; 2) РОО «Федерация спортивной гимнастики Амурской области» на предоставление денежных призов; 3) Амурскому областному отделению ОГО ВФСО «Динамо» на аренду специальной техники в рамках открытия зимнего сезона для любителей лыжного спорта в г.Благовещенске. Количество спортсменов и их тренеров, получивших премии за достижение высоких спортивных результатов на областных спартакиадах Амурской области, официальных чемпионатах, кубках, первенствах Российской Федерации, Европы и мира, составило 176 чел.</t>
  </si>
  <si>
    <t xml:space="preserve">Выполнены работы по ремонту следующих памятников монументального искусства: Памятник основателям города Благовещенск – Н.Н. Муравьёву-Амурскому и святителю Иннокентию (Вениаминову) - 160,3 тыс. руб., Памятник казакам-первопоселенцам и основателям города Благовещенска - 10,4 тыс. руб.; Речной артиллерийский катер времён ВОВ - 542,2 тыс. руб., Стела-памятник «Труженикам тыла» - 251,4 тыс. руб.; Памятник воинам-амурцам, погибшим в годы ВОВ 1941-1945 годов - 327,4 тыс. руб.; Памятник Н.Н.Муравьеву-Амурскому - 59,9 тыс. руб.; Памятник воинам-интернационалистам - 147,7 тыс. руб.; ремонт кровли Триумфальной Арки - 279,4 тыс. руб.; нанесение надписей на Памятнике Воинам-амурцам, погибшим в годы ВОВ - 10,0 тыс. руб. Общее количество памятников истории и культуры, находящихся в удовлетворительном состоянии, - 171 ед. </t>
  </si>
  <si>
    <t>Установлена архитектурная подсветка на объектах одного муниципального культурно-досугового учреждения - отделения МБУК «ГДК» Дома Культуры с. Плодопитомник.</t>
  </si>
  <si>
    <t xml:space="preserve">На территории Дома Культуры с. Садовое реализован один проект, основанный на местных инициативах («инициативное бюджетирование»), - выполнены работы по обустройству спортивной площадки  в с. Садовое по ул. Юбилейная 13. </t>
  </si>
  <si>
    <t>Предоставлена субсидия муниципальному предприятию города Благовещенска «Городской парк культуры и отдыха» в соответствии с Порядком предоставления субсидии юридическим лицам на финансовое обеспечение затрат,
связанных с обустройством мест массового отдыха населения (парков), утвержденным постановлением администрации города Благовещенска от 12.05.2021 № 1603. В 2023 году проведены работы по благоустройству территории, включая устройство системы видеонаблюдения, в месте массового отдыха - Первомайском парке.</t>
  </si>
  <si>
    <t xml:space="preserve">Предоставлена субсидия муниципальному предприятию города Благовещенска «Городской парк культуры и отдыха» в соответствии с Порядком предоставления субсидии юридическим лицам на финансовое обеспечение затрат, связанных с содержанием мест общего пользования
в местах массового отдыха населения (парках), утвержденным постановлением администрации города Благовещенска от 28.06.2021 № 2445. В 2023 году было доступно для населения одно место общего пользования (общественный туалет) в месте массового отдыха -  Городском парке . </t>
  </si>
  <si>
    <t xml:space="preserve">Обеспечена деятельность МБУ «Централизованная бухгалтерия сферы культуры» (заработная плата, услуги по содержанию имущества, закупка товаров, работ и услуг для обеспечения муниципальных нужд, прочие расходы), обслуживаемого 8 учреждений. </t>
  </si>
  <si>
    <t>В 2023 году приобретены 10 IP-камер видеонаблюдения и бессрочные права на программное обеспечение Macroscop, за счет этого увеличено количество выявленных (зафиксированных) с использованием АПК «Безопасный город» преступлений, административных правонарушений, установленных лиц, подозреваемых в совершении преступлений, на 0,01%.</t>
  </si>
  <si>
    <t>В 2023 году поддержаны в рамках муниципального гранта в сфере культуры и искусства 13 проектов, присуждены премии 6 работникам муниципальных организаций культуры и дополнительного образования детей, внесшим значительный вклад в развитие культуры города Благовещенска, и премии муниципального образования города Благовещенска 4 лауреатам.</t>
  </si>
  <si>
    <t>Улучшены жилищные условия при оказании содействия за счет бюджетов всех уровней 1 молодой семьи (количество граждан, входящих в состав - 4 человека).</t>
  </si>
  <si>
    <t xml:space="preserve">Предоставлены жилые помещения 27 детям-сиротам и детям, оставшимся без попечения родителей, лицам из их числа по договорам найма специализированных жилых помещений, в том числе: 21 обеспечены жилыми помещениями из специализированного жилищного фонда за счет приобретения квартир и 6 улучшили жилищные условия за счет возмещения затрат за предоставленные квартиры из городского бюджета. </t>
  </si>
  <si>
    <t>Плановый объем финансирования был предусмотрен на окончательную оплату заключенных и проавансированных в 2018 году 6 контрактов на приобретение в муниципальную собственность 106 жилых помещений на первичном рынке недвижимости, создаваемых в будущем. Первоначальный срок сдачи квартир - до 31.12.2020, решением арбитражного суда от 29.09.2021 срок был продлен - до 31.08.2022. В связи с отставанием подрядной организации от графика выполнения работ, сроки сдачи квартир были перенесены на 2023 год. Акты приема-передачи 106 квартир с ООО СЗ "Профессионал" подписаны 29.05.2023. Право муниципальной собственности на все жилые помещения зарегистрировано. По состоянию на 31.12.2023 из 106 расселены 105 квартир общей площадью 2,6 тыс.кв.м., количество переселенных граждан из аварийного жилищного фонда составило 288 человек.</t>
  </si>
  <si>
    <t>Мероприятие 4.1.1.31</t>
  </si>
  <si>
    <t>Осуществлено обеспечение платы за публичный сервитут. Остаток лимитов обусловлен сложившейся экономией по результатам реализации мероприятия.</t>
  </si>
  <si>
    <t>Предоставлены субсидии на возмещение недополученных доходов 5 перевозчикам (МП "Автоколонна 1275", ИП Копасову М.С., ИП Ашрапову Б.Д., ИП Кулешовой Л.В., ИП Чуткому Д.С.) за выполненные операции по активации 1014 льготных проездных билетов гражданам льготных категорий для проезда в автобусах муниципальных автомобильных маршрутов регулярных перевозок, следующих к местам расположения садовых участков №№ 1, 8, 13, 15, 16с, 18с, 19, 23, 26, 40с, 41с.</t>
  </si>
  <si>
    <t>Предоставлена субсидия МП "Автоколонна 1275" на компенсацию выпадающих доходов по тарифам, не обеспечивающим экономически обоснованные затраты. Обеспечена перевозка 2996,8 тыс.пассажиров из планируемых 3300,7 тыс.пассажиров. Недостижение и недоосвоение обусловлено тем, что перевозчиками предоставлены заявления на получение субсидии за 20 дней декабря (сведения в целом за декабрь 2023 доступны только после 10.01.2024).</t>
  </si>
  <si>
    <t>Приобретены бланки с защитой от подделки маршрутных карт для перевозчиков в количестве 1500 штук.</t>
  </si>
  <si>
    <t xml:space="preserve">Предоставлена субсидия МП "Автоколонна 1275" на возмещение затрат, связанных с осуществлением перевозок пассажиров по нерентабельным муниципальным автобусным маршрутам регулярных перевозок в городском сообщении, включая садовые маршруты №№ 1, 8, 15, 20, 22, 23, в количестве - 2523,4 тыс.пассажиров. </t>
  </si>
  <si>
    <t>В декабре 2023года осуществлена поставка 8 автобусов большого класса ЛиАЗ 529265 и 1 автобуса большого класса КаВЗ 4270-А2</t>
  </si>
  <si>
    <t>Плановый объем финансирования предусмотрен на обеспечение муниципального контракта на выполнение работ, связанных с осуществлением регулярных перевозок пассажиров и багажа по муниципальным маршрутам регулярных перевозок по регулируемым тарифам. Проведены конкурсы и заключены муниципальные контракты на 21 муниципальных маршрутов №№ К, 1, 2/2А, 3, 5, 7, 9, 11, 12, 13, 15, 19, 20, 22/28, 26, 30, 36(О), 38/38А, 39, 41с, 44/44А. Осуществлено исполнение контрактов по маршрутам №№ 7, 13, 19, 41с.</t>
  </si>
  <si>
    <t>В 2023 году приведены к нормативным требованиям посредством проведения ремонта автомобильные дороги общей протяженностью 1,69 км.(нарастающим итогом с 2017 общая протяженность составила - 81,93 км). Площадь отремонтированных пешеходных тротуаров составила 0,89 км., протяженность отремонтированной ливневой канализации - 2,9 км., протяженность отремонтированной кабельной канализации - 2,75 км., количество установленных остановочных павильонов - 5 ед., количество модернизированных светофорных объектов - 7 ед., количество обслуживаемых комплексов фотовидеофиксации - 24 ед.,количество выполненных работ по проведению диагностики, оценке транспортно-эксплуатационного состояния автомобильных дорог общего пользования местного значения города Благовещенска - 2 шт., протяженность отремонтированной автомобильной парковки, пешеходных дорожек - 0,167 км. Недоосвоение обусловлено расторжением ряда контрактов по ремонту улично-дорожной сети в связи с неисполнением обязательств подрядчиками, непредоставлением документов на выполненные работы, сложившейся экономией, а также непринятыми Заказчиком работами по причине не соответствия нормативным требованиям.</t>
  </si>
  <si>
    <t>Выполнены работы по разработке обоснования инвестиций по объекту "Строительство автодорожного путепровода через ж/д станцию" (невыполненные в 2022 году в связи с затянувшимся сроком получения заключения от технико-экономического аудита); выполнены проектные и изыскательские работы по объекту "Реконструкция автомобильной дороги по ул. Горького от ул. Первомайская до ул. Лазо г. Благовещенск, Амурская область" (с учетом отработки аванса за 2022 год). Недоосвоение обусловлено длительным сбором исходных данных и согласования с заинтересованными организациями на выполнение работ по подготовке проектной документации и выполнению инженерных изысканий, выполнению работ по строительству объекта "Автомобильная дорога по ул. Конная от ул. Пушкина до ул. Набережная, г. Благовещенск, Амурская область", в том числе с отработкой аванса за 2022 год.</t>
  </si>
  <si>
    <t xml:space="preserve">Осуществлена обеспечение платы за установление публичного сервитута по объекту "Реконструкция автомобильной дороги по ул. Горького от ул. Первомайская до ул.Лазо" и возмещение затрат на извещение правообладателей земельных участков по указанному объекту. </t>
  </si>
  <si>
    <r>
      <t>Благоустройство придомовых территорий многоквартирных домов (выполнение залоговых обязательств застройщика)</t>
    </r>
    <r>
      <rPr>
        <sz val="18"/>
        <rFont val="Times New Roman"/>
        <family val="1"/>
        <charset val="204"/>
      </rPr>
      <t>, всего</t>
    </r>
  </si>
  <si>
    <t>В 2023 году финансовая поддержка оказана единой теплоснабжающей организации АО "ДГК".</t>
  </si>
  <si>
    <t>В 2023 году финансовая поддержка оказана ООО "Амурские коммунальные системы"</t>
  </si>
  <si>
    <t>Проведены инженерные изыскания и проектирование тепловой сети с целью дальнейшего строительства тепловых сетей к строящимся объектам капитального строительства в 800 квартале и подключения их к теплоснабжению от строящейся газовой котельной. Получено положительное заключение экспертизы.</t>
  </si>
  <si>
    <t xml:space="preserve">Предоставлена субсидия МП "Банно-прачечные услуги" по фактически понесенным затратам, количество предоставленных населению услуг в отделениях бань по льготному тарифу составило 143,3 тыс.чел./помывок. </t>
  </si>
  <si>
    <t xml:space="preserve">Приняты в муниципальную собственность 54 бесхозяйных объектов. </t>
  </si>
  <si>
    <t>Субсидия предоставлена ООО «СЛС-Благовещенск», возмещены затраты за 3 квартал 2022 года (частично), 4 квартал 2022 года и 1-3 кварталы 2023 года.</t>
  </si>
  <si>
    <t>Выполнено благоустройство территории 2 микрорынков: на пересечении ул.Ленина – ул.Чайковского и по ул.Кантемирова, 21/2.</t>
  </si>
  <si>
    <t>В 2023 году осуществлено функционирование 8 спасательных постов, в том числе: изготовлена спасательная вышка, осуществлена поставка спецодежды, аптечек первой медицинской помощи, ГСМ, выплачена заработная плата спасателям-матросам в купальный период.</t>
  </si>
  <si>
    <t xml:space="preserve">Проведены мероприятия по ликвидации бюджетного учреждения города Благовещенска "Служба по регулированию численности безнадзорных животных" (муниципального приюта для животных) в соответствии с постановлением администрации города Благовещенска от 28.10.2022 № 5705. </t>
  </si>
  <si>
    <t>Осуществлен строительный контроль за строительством объекта «Берегоукрепление и реконструкция набережной р. Амур, г. Благовещенск» (завершение строительства 1 очереди 1 пускового комплекса участка № 5, 2 очереди 1 пускового комплекса участка № 5, 2 пускового комплекса участка № 5 и участка № 6 в составе 3-го этапа строительства объекта).</t>
  </si>
  <si>
    <t>Предоставлена субсидия муниципальному казенному предприятию города Благовещенска «Городской сервисно-торговый комплекс» по фактически понесенным затратам. Протяженность улично-дорожной сети, подлежащая механизированной уборке в соответствии с нормативными требованиями, составила 237,78 км., площадь выполненного ямочного ремонта (струйно - инъекционный метод) - 9,9 тыс.кв.м.</t>
  </si>
  <si>
    <t>Предоставлена субсидия муниципальному казенному предприятию города Благовещенска «Городской сервисно-торговый комплекс» по фактически понесенным затратам. Количество обслуживаемых светофорных объектов составило 170 ед, плоских дорожных знаков - 543 ед., площадь линий дорожной разметки - 53,4 тыс.кв.м.</t>
  </si>
  <si>
    <t>Предоставлена субсидия муниципальному казенному предприятию города Благовещенска «Городской сервисно-торговый комплекс». Выполнены работы по обустройству пешеходного перехода в районе пересечения улиц Зейская - Больничная.</t>
  </si>
  <si>
    <t>Предоставлена субсидия муниципальному казенному предприятию города Благовещенска «Городской сервисно-торговый комплекс» по фактически понесенным затратам. Площадь обслуживаемой зеленой зоны в местах общего пользования составила 241,3 тыс. кв. м.</t>
  </si>
  <si>
    <t xml:space="preserve">Предоставлена субсидия муниципальному казенному предприятию города Благовещенска «Городской сервисно-торговый комплекс» на возмещение затрат, связанных с выполнением заказа по ликвидации мест несанкционированного размещения отходов на территории муниципального образования города Благовещенска - ликвидированы 133 мест несанкционированного размещения отходов. </t>
  </si>
  <si>
    <t xml:space="preserve">Предоставлена субсидия муниципальному казенному предприятию города Благовещенска «Городской сервисно-торговый комплекс». Площадь обслуживаемой зеленой зоны (с целью снижения загрязнения атмосферного воздуха) составила 162,7 тыс.кв.м.
</t>
  </si>
  <si>
    <t>Лимиты предусмотрены на корректировку проектной документации в части исключения наружных тепловых сетей из общественного туалета. Неисполнение и неосвоение средств связано с отсутствием проектной организации для выполнения данных работ. Лимиты своевременно не перераспределены.</t>
  </si>
  <si>
    <t>В рамках мероприятия предусмотрена реконструкция автомобильной дороги по ул. Горького от ул. Первомайская до ул. Лазо г. Благовещенск, Амурская область. Заключен контракт с АО "Асфальт" № 26/2023 от 13.06.2023, срок выполнения - 29.03.2024. Недоосвоение обусловлено завышенным размером лимитов, цена контракта составляла 397 млн.руб. (1 этап - 370 млн.руб., 2 этап - 27 млн.руб), а также не принятием Заказчиком работ и стройконтроля по причине отсутствия проведения подрядчиком гидравлических испытаний. Невыполнение обусловлено оплатой аванса 1 этапа.</t>
  </si>
  <si>
    <t>В 2023 году приведены к нормативным требованиям посредством проведения ремонта автомобильные дороги общей протяженностью 1,69 км., нарастающим итогом с 2017 общая протяженность составила - 81,93 км. Площадь отремонтированных пешеходных тротуаров составила 0,89 км., протяженность отремонтированной ливневой канализации - 2,9 км., протяженность отремонтированной кабельной канализации - 2,75 км., количество установленных остановочных павильонов - 5 ед., количество модернизированных светофорных объектов - 7 ед., количество обслуживаемых комплексов фотовидеофиксации - 24 ед., количество выполненных работ по проведению диагностики, оценке транспортно-эксплуатационного состояния автомобильных услуг общего пользования местного значения города Благовещенска - 2 шт., протяженность отремонтированной автомобильной парковки, пешеходных дорожек - 0,167 км. Остаток лимитов обусловлен не предоставлением подрядчиком документов, подтверждающих выполнение работ по ремонту УДС, а также частичным согласованием исполнительной документации по ремонту автомобильной дороги по Игнатьевскому шоссе от ул. Дорожников в сторону ул. Василенко.</t>
  </si>
  <si>
    <t>Проведена экспертиза выполнения работ по объекту "3 этап строительство автомобильной дороги и строительство временного технологического проезда по объекту: автомобильная дорога по ул. Конная от ул. Пушкина до ул. Набережная, г. Благовещенск. Амурская область", в результате которой получено отрицательное заключение. Остаток лимитов обусловлен сложившейся экономией по результатам реализации мероприятия, областные средства были возвращены в бюджет</t>
  </si>
  <si>
    <t>Обеспечена деятельность МКУ "БГАЖЦ" осуществляющего функции в жилищной сфере (выплата заработной платы, начислений на оплату труда, оплата услуг связи, оплата услуг по консультационно-технологическому сопровождению прикладных программ и т.д.).  Остаток неиспользованных средств в размере 56,0 тыс. руб. образовался по расходам на начисления на ФОТ и на текущие нужды учреждения ввиду отсутствия потребности.</t>
  </si>
  <si>
    <t>Профинансированы расходы на обеспечение функций КУМИ города Благовещенска, реализующего полномочия в сфере управления и распоряжения имуществом муниципального образования города Благовещенска. Остаток неиспользованных средств в размере 74,9 тыс. руб. образовался по расходам на начисления на ФОТ и на уплату налогов ввиду отсутствия потребности.</t>
  </si>
  <si>
    <t xml:space="preserve">Обеспечена деятельность МКУ «Управление по делам гражданской обороны и чрезвычайным ситуациям города Благовещенска», осуществляющего полномочия по безопасности жизнедеятельности населения и территорий (заработная плата, компенсация на питание поисково-спасательного отряда, услуги связи, коммунальные услуги). Остаток планового объема финансирования обусловлен сложившейся экономией денежных средств по результатам осуществления закупок путем проведения электронных аукционов. </t>
  </si>
  <si>
    <t xml:space="preserve">Осуществлен авторский надзор за строительством объекта «Берегоукрепление и реконструкция набережной р. Амур, г. Благовещенск» (завершение строительства 1 очереди 1 пускового комплекса участка № 5, 2 очереди 1 пускового комплекса участка № 5, 2 пускового комплекса участка № 5 и участка № 6 в составе 3-го этапа строительства объекта). Остаток планового объема финансирования обусловлен вводом объекта в эксплуатацию в 2024 году. </t>
  </si>
  <si>
    <t>Администрацией города Благовещенска предоставлена субсидия 1 индивидуальному предпринимателю (поддержка оказана 12.04.2023).</t>
  </si>
  <si>
    <t>Осуществлено финансирование за организацию и проведение 28.12.2023 совещания при мэре города Благовещенска по вопросу развития социального предпринимательства в г. Благовещенске с привлечением предпринимательского сообщества. Также в 2023 году было проведено заседание «круглого стола» по вопросам социального предпринимательства, осуществляющего услуги дошкольного образования.</t>
  </si>
  <si>
    <t xml:space="preserve">Строительство 2-й очереди водозабора "Северный"
</t>
  </si>
  <si>
    <t>Сети и объекты водоотведения</t>
  </si>
  <si>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t>
    </r>
    <r>
      <rPr>
        <sz val="18"/>
        <rFont val="Times New Roman"/>
        <family val="1"/>
        <charset val="204"/>
      </rPr>
      <t xml:space="preserve"> всего, в том числе:</t>
    </r>
  </si>
  <si>
    <t>Предоставлена субсидия ООО "Специализированный застройщик "ПИК-Благовещенск" на финансовое обеспечение затрат по подключению (технологическому присоединению) с сетям инженерно-технического обеспечения объектов, создаваемых на территории города Благовещенска в рамках реализации приоритетных (масштабных) инвестиционных проектов Амурской области. Плановый срок достижения результата - 01.12.2025.</t>
  </si>
  <si>
    <t xml:space="preserve">МУ "ГУКС" заключен муниципальный контракт с АО "Асфальт" от 02.11.2020 № 0342/2020 на сумму 2 487 246 067,0 руб., по состоянию на 01.01.2024 техническая готовность объекта составила 78,2%, окончание выполнения работ - 31.07.2024. Недостижение и недоосвоение обусловлено отсутствием импортного оборудования в части выполнения работ по устройству локально очистных сооружений. </t>
  </si>
  <si>
    <t>Техническая готовность объекта «Берегоукрепление и реконструкция набережной р. Амур, г. Благовещенск (завершение строительства 2 очереди 1 пускового комплекса участка № 5, 2 пускового комплекса участка № 5 и участка № 6 в составе 3-го этапа строительства объекта)» - 90%.  Срок ввода объекта по муниципальному контракту - 31.07.2024.</t>
  </si>
  <si>
    <t xml:space="preserve">Улучшены жилищные условия 2 семей муниципальных работников (количество граждан, входящих в состав этих семей - 5 чел.) </t>
  </si>
  <si>
    <t>В 2023 году количество отдельных категорий граждан - участников подпрограммы, которым предоставлена мера социальной поддержки в виде единовременной денежной выплаты, составило 91 чел. из планируемых 136 чел. Недостижение и недоосвоение обусловлено отсутствием обратившихся граждан с заявлениями на выплату; количество сертификатов с неистекшим сроком предъявления составило 15 ед.; по 2 сертификатам произведен отказ в связи с нарушением Порядка предоставления ЕДВ</t>
  </si>
  <si>
    <t>Осуществен выкуп одной квартиры, расположенной по адресу г. Благовещенск, ул. Калинина, 17, а также возмещение убытков понесенных собственниками жилого помещения при выкупе квартиры (п. 7 ст. 32 ЖК РФ)</t>
  </si>
  <si>
    <t>Заключены контракты на ремонтные работы в отношении 3 жилых помещений, принадлежащих на праве собственности детям-сиротам и детям, оставшимся без попечения родителей, лицам из их числа, на общую сумму 593,5 тыс. руб. По по 1 жилому помещению работы приняты и оплачены в полном объеме на сумму 196,7 тыс. руб. По 2 жилым помещениям имеются нарушения по выполнению управляющей компанией ремонта общедомовых площадей, влияющих на дальнейшее проведение ремонта. Дополнительные средства на ремонт общедомовых площадей будут выделены в 2024 году из резервного фонда города, после чего будет продолжен ремонт помещений для сирот.</t>
  </si>
  <si>
    <t>В целях организации осуществления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приобретены канцелярские товары и бумага для МКУ "БГАЖЦ"</t>
  </si>
  <si>
    <t>В целях осуществления государственных полномочий Амурской области по постановке на учет и учету указанных граждан профинансированы расходы на обеспечение деятельности сотрудника МКУ "БГАЖЦ" - приобретены канцелярские принадлежности</t>
  </si>
  <si>
    <t xml:space="preserve">Профинансированы расходы, связанные с содержанием муниципального жилищного фонда (в том числе ремонт маневренного фонда, незаселенных квартир, а также оплату коммунальных услуг), площадь отремонтированного жилищного фонда составила 0,386 тыс.кв.м. </t>
  </si>
  <si>
    <t>Осущестлен снос 11 МКД общей площадью 0,915 тыс.кв.м. (в том числе, в рамках заключенных договоров на безвозмездное оказание услуг на снос - 5 МКД общей площадью 0,3502 тыс.кв.м), исполнены 4 муниципальных контракта на разработку проектов организации работ по сносу (ПОС) на 31 объект. Кроме того, зафиксирован разбор 23 МКД общей площадью 3,96 тыс.кв.м. (в том числе: разбор объектов неустановленными лицами - 9 МКД; сняты с кадастрового учета и разобраны неустановленными лицами - 9 МКД; снесено застройщиками - 5 МКД)</t>
  </si>
  <si>
    <t>Реконструкция канализационного коллектора г. Благовещенск</t>
  </si>
  <si>
    <t>Реконструкция объектов инженерной инфраструктуры г. Благовещенск, Амурская область</t>
  </si>
  <si>
    <t>Получено заключение тех.состояния смонтированного оборудования на объекте "Реконструкция очистных сооружений Северного жилого района, г. Благовещенск, Амурская область"</t>
  </si>
  <si>
    <t>В рамках данного мероприятия реализуется: 1) "Строительство 2-й очереди водозабора "Северный"; 2) "Сети и объекты водоотведения"</t>
  </si>
  <si>
    <t xml:space="preserve">Неосвоение лимитов и недостижение обусловлены отсутствием положительного заключения госэкспертизы в части сметы проектной документации по объекту "Строительство станции обезжелезивания с. Белогорье". </t>
  </si>
  <si>
    <t>Неосвоение лимитов обусловлено отсутствием обратившихся граждан (проживающих на территории поселка Моховая Падь в жилищном фонде, не оборудованном централизованным горячим водоснабжением) в общие отделения бани № 6 с целью получения услуги по помывке. Соответственно планируемый результат "количество предоставленных населению услуг - 0,2 тыс. чел / помывок" - не достигнут.</t>
  </si>
  <si>
    <t>Проведены мероприятия по расселению 2-х муниципальных квартир по адресу: г. Благовещенск ул. Калинина, 17. Остаток неиспользованных средств обусловлен снижением покупной цены в ходе проведения аукциона на приобретение квартиры для расселения.</t>
  </si>
  <si>
    <t>В 2023 году разработан проект по установке знаков регулирующих движение средств индивидуальной мобильности пешеходной зоны набережной р.Амур от ул. Артиллерийской до ул.Политехнической; внесены изменения в проект организации дорожного движения в части организации вело-пешеходных дорожек на дорогах общего пользования местного значения г. Благовещенск; внесены изменения в проект организации дорожного движения на отдельных участках улично-дорожной сети, в том числе: разработана схема организации дорожного движения по ул.Набережная между ул.Октябрьская и ул.Загородная (новая набережная р.Зея); предусмотрено обустройство остановочных пунктов общественного транспорта по ул.Мухина (между ул.Пролетарская и ул.Рабочая); по ул.Лазо (между ул.Зейская и ул.Ленина); предусмотрены дорожные знаки на остановочных пунктах "Стадион Юность", "Первомайский парк", разработана схема организации дорожного движения по ул.Промышленная в районе примыкания к ул. Мухина.</t>
  </si>
  <si>
    <t xml:space="preserve">Приобретено 2 единицы специализированной техники УКМ-2500 </t>
  </si>
  <si>
    <t>В 2023 году в рамках реализации мероприятия по реконструкции ул. Тепличная города Благовещенска (1 этап) заменено 0,998 км сетей водоснабжения, сетей водоотведения - 0,68 км; выполнена реконструкция тепловой сети - 0,71 км, сетей электроснабжения - 1,2 км, смонтирован и введен в эксплуатацию котел и котельное оборудование на муниципальной котельной ДОС (пос.Моховая падь). Недоосвоение и недовыполнение обусловлено: 1) не принянием работ, по причине отсутствия положительного заключения ПСД по ремонту дороги по объекту "Реконструкция ул. Тепличная города Благовещенска" 1 этап; 2) в отношении объекта "Строительство тепловой сети в квартале 342" получено положительное заключение экспертизы, согласно которому результат работ не соответствует проекту, замечания будут устранены в 2024 году.</t>
  </si>
  <si>
    <t>В 2023 году выполнены аварийно-восстановительные работы на участке канализационного коллектора по Игнатьевскому шоссе от ул. Дьяченко в сторону ул. Мухина; ремонт канализационного коллектора по Игнатьевскому шоссе от Игнатьевское шоссе, 5 до Игнатьевское шоссе, 3/1 (работы выполнены, не предоставлены КС); ремонт тепловой сети по ул. Горького от ул. Первомайская до ул. Лазо; ремонт тепловых сетей по ул. Горького, от ул. Горького, 15/1 до ул. Горького, 21. Недоосвоение и недовыполнение обусловлено отсутствием предоставления КС по ремонту канализационного коллектора по Игнатьевскому шоссе от Игнатьевского шоссе, 5 до Игнатьевского шоссе, 3/1.</t>
  </si>
  <si>
    <t>В рамках реализации мероприятия в 2020 году заключен мун.контракт с проектировщиком ООО "Производственная компания" (г. Новочеркасск), получено отрицательное заключение госэкспертизы. В связи с необходимостью дополнительных инженерных изысканий в 2023 году заключен мун.контракт на корректировку инженерных изысканий и обследование. Недоосвоение и недовыполнение обусловлено отсутствием положительного заключения государственной экспертизы по проектной документации.</t>
  </si>
  <si>
    <t xml:space="preserve">Выполнены услуги государственной экспертизы по объекту в сумме 594,3 тыс.руб., в том числе отработка аванса за 2022 год в сумме 178,3 тыс.руб. Недоосвоение и недовыполнение обусловлено непринятыми работами в связи с отсутствием стройконтроля по данному объекту. </t>
  </si>
  <si>
    <t>В 2023 году опубликовано извещение правообладателей змемельных участков об установлении публичного сервитута за пользование земельными участками, изготовлен техплан для постановки на государственный кадастровый учет, изготовление техплана и возмещение затрат по извещению правообладателей зем.участка об установлении публичного сервитута с целью ввода в эксплуатацию ввода объекта незавершенного строительства "Теплоснабжение жилых домов в 718 квартале г.Благовещенск". Недоосвоение и недовыполнение обусловлено фактической экономии по контрактам, а также в результате не выполнения обязательств исполнителем по договору на проведение лабораторных исследования питьевой воды по объекту "Строительство водопроводных сетей на объекте "Строительство дорог в районе "5-я стройка" для обеспечения транспортной инфраструктуры земельных участков, предоставленных многодетным семьям" в связи с отсутствием технической возможности взятия проб питьевой воды из-за замерзания воды в колодце, в результате затянувшихся сроков взятия проб воды (оплачен аванс в размере 3,1 тыс.руб.).</t>
  </si>
  <si>
    <t xml:space="preserve">В 2023 году продолжена работа по реконструкции 2-х объектов инфраструктуры: 1) "Реконструкция канализационного коллектора г. Благовещенск" - необходим для реализации нового инвестиционного проекта "Проект комплексной застройки территории "Северный жилой район"; 2) "Реконструкция объектов инженерной инфраструктуры г. Благовещенск, Амурская область" - необходим для реализации нового инвестиционного проекта "Создание, реконструкция, модернизация и эксплуатация объектов инфраструктуры международного аэропорта Благовещенск (Игнатьево) для обслуживания международных и внутренних авиалиний". </t>
  </si>
  <si>
    <t>Готовность проектной документации составила 65 % из планируемой 100%, создаваемая мощность (прирост мощности) объекта 5 522 м3/сут. Невыполнение обусловлено получением отрицательного заключения экспертизы (предварительный срок получения положительного заключения - 1 квартал 2024 года).</t>
  </si>
  <si>
    <t>Готовность проектной документации составила 50% из планируемой 100%, создаваемая мощность (прирост мощности) объекта: водоснабжение - 76 630 м3/год; водоотведение - 70 800 м3/год. Невыполнение обусловлено отсутствием положительного заключения государственной экспертизы проектно-сметной документации по объекту. Ввод объекта в эксплуатацию планируется в 2024 году.</t>
  </si>
  <si>
    <t>В 2023 году финансовая поддержка оказана единой теплоснабжающей организациии №2-ФГКУ "ПУ ФСБ России по Амурской области". Недоосвоение обусловлено сложившейся экономией по результатам предоставленной теплоснабжающей организацией документации.</t>
  </si>
  <si>
    <t>В рамках мероприятия запланировано выполнение проектных и изыскательских работ по объекту: "Проектирование газовой котельной в 524 квартале г. Благовещенска, для обеспечения подключения объектов капитального строительства территории комплексного развития 352 квартала г. Благовещенск". Заключен муниципальный контракт с ООО "Энергия-Проект" от 11.12.2023 на сумму 10,0 млн.руб. Неосвоение обусловлено снижением цены контракта (более чем на 25%) и как следствие отсутствие необходимости оплаты аванса по объекту (ч. 13 ст. 37 44-ФЗ).</t>
  </si>
  <si>
    <t>В рамках мероприятия предусмотрено обследование конструкций зданий, сооружений и инженерных сетей объекта незавершенного строительства с целью определения возможности их использования при дальнейшем строительстве 2-й очереди водозабора "Северный". Срок исполнения - 01.04.2024. Завершены полевые работы по обследованию скважин, ведутся камеральные работы по составлению заключений. Недовыполнение обусловлено оплатой аванса.</t>
  </si>
  <si>
    <t>Предоставлена субсидия управляющей компании ООО "Хороший дом" (площадь неблагоустроенного жилищного фонда, обслуживаемая по льготному тарифу на жилищные услуги, составила 17,5 тыс. кв.). Недоосвоение обусловлено признанием отдельного жилого фонда, обслуживаемого ООО "Хороший дом", аварийным и подлежащий сносу.</t>
  </si>
  <si>
    <t>Проведено обследование конструктивных элементов и технического состояния строительных конструкций зданий в отношении 39 МКД. Остаток лимитов обусловлен сложившейся экономией по результатам реализации мероприятия, средства своевременно не распределены.</t>
  </si>
  <si>
    <t>Оплачены услуги ПАО "ДЭК" по поставке электроэнергии за декабрь 2022 года, за январь-февраль, апрель - август 2023 года, аванс 70 % за март, сентябрь 2023 года. Остаток планового объема финансирования обусловлен затянувшимися сроками проведения снятия показаний приборов учета электроэнергии на уличное освещение, а также возвратом на доработку в ПАО "ДЭК" документации.</t>
  </si>
  <si>
    <t>Выполнены следующие мероприятия по благоустройству: новогоднее оформление к празднованию Нового 2023 года (2 этап) и Нового 2024 года (1 этап, монтаж, т/о новогоднего оформления, устройство снежно-ледовых объектов); вывоз самовольно установленных гаражей; подключение (тех.присоединение) к централизованной системе холодного водоснабжения; проведение орнитологических исследований на предмет отсутствия факторов, способствующих привлечению и массовому скоплению птиц и (или) достаточности мер защиты объекта по обращению с ТКО, расположенного в границах шестой подзоны приаэродромной территории от привлечения и массового скопления птиц; поставка фотоловушки в комплекте; поставка биоакустических отпугивателей птиц; подбор, вывоз и обезвреживание биоотходов; обследование территорий на заселение клещами; установка постамента для монумента (макет ракеты "Ангара-5"); текущий ремонт и восстановление забора; установка септика для общественного туалета на пер.Святителя Иннокентия; ремонт новогоднего оборудования; установка и подключение приборов учета на объекты уличного освещения на территории города Благовещенска; поставка светодиодной гирлянды и новогодних украшений и др. Недоосвоение обусловлено сложившейся экономией по результатам проведенных торгам. Превышение выполнения над кассовым расходом обусловлено выполнением работ авансированных в 2022 году (поставка модульного туалета, не доставленного в 2022 г по причине аварии транспортного средства).</t>
  </si>
  <si>
    <t>Количество обслуживаемых светильников наружного освещения составило 2004 шт. Недоосвоение бюджетных средств обусловлено, тем что договор на облуживание по объективным причинам заключался не конкурентным способом и только на ежемесячно в течении года.</t>
  </si>
  <si>
    <t>Предоставлена субсидия муниципальному казенному предприятию города Благовещенска «Городской сервисно-торговый комплекс» (МКП "ГСТК") по фактически понесенным затратам. Количество мусора, вывезенного с территорий общего пользования, составило 30,2 тыс.куб. м, количество установленных элементов благоустройства на территориии общего пользования муниципального образования города Благовещенска - 46 ед. (в том числе: 19 урн, 21 контейнер, 6 биотуалетов). Остаток средств образовался в связи с несвоевременным обращением МКП "ГСТК" о необходимости его перераспределения.</t>
  </si>
  <si>
    <t>Средства были предусмотрены для выполнения работ по благоустройству прилегающей домовой территории МКД по ул. Мухина, 47, с целью выполнения залоговых обязательств застройщика ООО СЗ "Профессионал". Неосвоение бюджетных средств обусловлено выполнением работ другим застройщиком. Остаток средств не был своевременно распределен.</t>
  </si>
  <si>
    <t>В 2023 году осуществлено благоустройство 2 общественных территорий; ремонт фасадов 4 административных зданий (ул.Горького, 93, 95 (АГМА), ул.Калинина, 114 (Автоколонна), ул.Институтская, 2/1-10/1 (торгово-бытовой центр "Чайка")) и 4 МКД (ул.Горького, 92/2, ул.Калинина, 38, по ул.Мухина, 1, ул.Первомайская, 51); ремонт цоколей 13 МКД; размещение баннеров на 2 МКД; архитектурно-художественная подсветка на 5 административных зданиях и 3 МКД. Недоосвоение и недостижение в полном объеме обусловлено экономией по результатам проведенных торгов и итогам выполнения работ, а также в результате изменения источника финансирования работ по архитектурно-художественной подстветки костела и Епархиального управления.</t>
  </si>
  <si>
    <t>Предоставлена субсидия муниципальному казенному предприятию города Благовещенска «Городской сервисно-торговый комплекс». Площадь созданных газонов и цветников - 3,3 тыс.кв.м., количество посадочного материала (древесно-кустарниковая растительность) - 1630 шт. Неосвоение бюджетных средств обусловлено несостоявшимся аукционом по причине уклонения единственного участника от заключения контракта на выполнение работ по посадке древесно-кустарниковой растительности.</t>
  </si>
  <si>
    <t xml:space="preserve">Обеспечена деятельность управления жилищно-коммунального хозяйства администрации города Благовещенска, осуществляющего функции исполнительно-распорядительного и контрольного органов муниципального образования в сфере жилищно-коммунального хозяйства. Остаток планового объема финансирования обусловлен экономией денежных средств. </t>
  </si>
  <si>
    <t>В 2023 году сформированы и поставлены на государственный кадастровый учет 119 земельных участков для муниципальных нужд из планируемых 118 (или 1 975 нарастающим итогом с 2015 года из планируемых 1 974) за счет сложившейся экономии. Также исполнены муниципальные контракты на оказание услуг по предоставлению доступа к RTК поправкам от базовой станции и по организации метрологической аттестации GPS-приемника. Остаток планового объема финансирования обусловлен ведением процедуры расторжения двух контрактов в связи с неисполнением обязательств подрядчиком.</t>
  </si>
  <si>
    <t>Обеспечена деятельность муниципального учреждения «Городское управление капитального строительства» (МУ «ГУКС»), исполняющего функции технического заказчика по объектам капитального строительства муниципальной собственности и выступающего от имени муниципального образования города Благовещенска. Остаток планового объема финансирования и недоосвоение бюджетных средств обусловлены сложившейся экономией по результатам проведенной закупки организационной техники и расходных материалов.</t>
  </si>
  <si>
    <t xml:space="preserve">В 2023 году организован доступ к единой системе видеонаблюдения города Благовещенска (количество функционирующих камер видеонаблюдения правоохранительного сегмента АПК «Безопасный город» - 486); обеспечено функционирование 35 объектов муниципальной системы оповещения населения города Благовещенска. Остаток планового объема финансирования обусловлен экономией денежных средств. </t>
  </si>
  <si>
    <t xml:space="preserve">В 2023 году приобретены 7 уличных цилиндрических IP-камер видеонаблюдения, которые установили на котельной по адресу ул. Станционная 70 (район ж/д вокзала) и 1 комплекс звукового информирования населения (установка комплекса будет осуществлена в 2024 году). </t>
  </si>
  <si>
    <t xml:space="preserve">В 2023 году изготовлено 12 информационных щитов и 53 знака "Купаться запрещено", изготовлены листовки "О правилах безопасного поведения на воде". Остаток планового объема финансирования обусловлен экономией денежных средств. </t>
  </si>
  <si>
    <t xml:space="preserve">В 2023 году изготовлена и установлена наглядная агитация в виде баннеров в количестве 6 ед. (в весенний пожароопасный период - 3 ед. и в осенний пожароопасный период - 3 ед.), которые информируют граждан о соблюдении мер пожарной безопасности в лесах, с указанием телефонных номеров единых служб спасения, в том числе Единой дежурно-диспетчерской службы Благовещенска, управления по делам ГОЧС г.Благовещенска. Также в весенне-осенний пожароопасный период выплачена заработная плата спасателям поисково-спасательного отряда (ПСО), осуществлено финансирование за поставку ГСМ, спецодежды, ранцевых противопожарных огнетушителей, воздуходувок, аппарата зажигательного АЗ-4 и за выполненные работы по обновлению противопожарных минерализованных полос и разрывов в лесах, расположенных в границах городского округа города Благовещенска. Остаток планового объема финансирования обусловлен экономией денежных средств. </t>
  </si>
  <si>
    <t xml:space="preserve">В 2023 году продолжены работы по строительству объекта «Берегоукрепление и реконструкция набережной р. Амур, г. Благовещенск», в том числе: 1) завершены работы по 2-му пусковому комплексу участка № 10 в составе 4-го этапа строительства объекта (техническая готовность 100%). Готовится пакет документов для ввода объекта в эксплуатацию; 2) по 1 и 3 пусковых комплексов участка № 10 в составе 4-го этапа строительства объекта (техническая готовность 81,3% из планируемых 100%). Недостижение и недоосвоение обусловлено отсутствием импортного оборудования в части выполнения работ по устройству локально очистных сооружений. </t>
  </si>
  <si>
    <t xml:space="preserve">Организованы мероприятия по обращению с животными без владельцев, в том числе: услуги по отлову, транспортировке животных без владельцев в приют и их возврат на прежнее место обитания. В 2023 году отловлено 766 собак. Остаток планового объема финансирования обусловлен экономией денежных средств. </t>
  </si>
  <si>
    <t xml:space="preserve">Получено заключение по результатам предпроектной проработки для строительства объекта "Городское кладбище, расположенное на 17 км. ул. Новотроицкое шоссе, г. Благовещенск". Остаток планового объема финансирования обусловлен экономией денежных средств. </t>
  </si>
  <si>
    <t>В 2023 году осуществлено благоустройству военно-мемориального участка на действующем кладбище 17 км. Новотроицкого шоссе. Недостижение обусловлено оплатой аванса.</t>
  </si>
  <si>
    <t>Обеспечена деятельность 5 муниципальных учреждений дополнительного образования в сфере культуры: МБУ ДО «Центральная детская школа искусств им.М.Ф.Кнауф-Каминской», МБУ ДО «Детская музыкальная школа им. Г.М. Сапаловой», МБУ ДО Детская художественная школа им.П.С.Евстафьева», МБУ ДО «Детская школа искусств с.Белогорье», МАУ ДО «Детская хореографическая школа «Ровесники»» (заработная плата, коммунальные услуги, услуги по содержанию имущества, закупка товаров, работ и услуг для обеспечения муниципальных нужд, налоги, прочие расходы, а также мероприятия по антитеррористической защищенности и пожарной безопасности объектов - физическая и пультовая охрана объектов, обслуживание тревожной кнопки, видеонаблюдения, охранно-пожарной сигнализации, пожарный радиомониторинг на сумму 5 201,4 тыс. руб.). Количество детей, обучающихся на бесплатной основе в муниципальных бюджетных учреждениях дополнительного образования в сфере культуры, составило 1 875 человек. Остаток внебюджетных средств расходуется по мере необходимости.</t>
  </si>
  <si>
    <t xml:space="preserve">Обеспечена деятельность МБУК «Муниципальная информационная библиотечная система», включающего 12 библиотек: МБ «Центральная», МБ «Диалог», МБ «Солнечная», МБ Искусств, МБ «Багульник», МБ «Дом семьи», МБО им. Б. Машука, МБ с. Белогорье, МБ с. Плодопитомник, ММБ им. А.П. Чехова, МДБ им. П. Комарова, МБ с. Садовое (заработная плата, коммунальные услуги, услуги по содержанию имущества, закупка товаров, работ и услуг для обеспечения муниципальных нужд, налоги, прочие расходы, а также мероприятия по антитеррористической защищенности и пожарной безопасности объектов - физическая охрана объектов, обслуживание тревожной кнопки, видеонаблюдения, охранно-пожарной сигнализации, электронной системы пропусков на сумму 3 129,8 тыс. руб.). В 2023 году количество зарегистрированных пользователей в муниципальных библиотеках составило 30,02 тыс. чел. из планируемых 29,9 тыс. чел. - положительное отклонение обосновано открытием в 2023 году модельной МБ «Солнечная» по ул. Пограничная 124/3 в рамках национального проекта «Культура». Количество посещений муниципальных библиотек составило 229,9 тыс.ед., количество документов (книговыдача), выданных в муниципальных библиотеках - 613 тыс. экз. Также проведены ремонтные работы в МБ «Солнечная». Внебюджетные средства освоены с учётом остатков на 01.01.2023, полученных МБУК «МИБС» в результате приносящей доход деятельности. </t>
  </si>
  <si>
    <t>Установлена архитектурная подсветка на объектах трех муниципальных библиотек - фасады МБ «Диалог» (ул. Политехническая 46), МБ «Дом Семьи» (ул. Пионерская 157), МБ «Солнечная» (ул. Пограничная 124/3).</t>
  </si>
  <si>
    <t>Обеспечена деятельность двух муниципальных бюджетных и автономных учреждений культуры - «Городской дом культуры» и «Общественно-Культурный Центр» (заработная плата, коммунальные услуги, услуги по содержанию имущества, закупка товаров, работ и услуг для обеспечения муниципальных нужд, налоги, прочие расходы, а также мероприятия по антитеррористической защищенности и пожарной безопасности объектов - физическая и пультовая охрана объектов, обслуживание тревожной кнопки, видеонаблюдения, охранно-пожарной сигнализации, электронной системы пропусков и др. на сумму 2 793,6 тыс. руб. МБУК «ГДК» и на сумму 8 769,1 тыс. руб. МАУК «ОКЦ»). В 2023 году число культурно-досуговых мероприятий, проведенных культурно-досуговыми учреждениями, составило 1 012 ед., количество участников культурно-досуговых мероприятий - 36,5 тыс. чел., число клубных формирований - 67 ед. Остаток планового объема финансирования в размере 139,5 тыс. руб. обусловлен поздним доведением лимитов - 29.12.2023. Внебюджетные средства освоены с учётом остатков на 01.01.2023, полученных МБУК «ГДК» и МАУК «ОКЦ» в результате приносящей доход деятельности.</t>
  </si>
  <si>
    <t xml:space="preserve">Обеспечена деятельность управления культуры администрации города Благовещенска, осуществляющего функции исполнительно-распорядительного, контрольного органа муниципального образования (заработная плата, иные выплаты персоналу, заработная плата, закупка товаров, работ и услуг для обеспечения муниципальных нужд), и курирующего деятельность 10 муниципальных организаций культуры. Также обеспечены установленные уровни среднемесячной заработной платы работников муниципальных учреждений культуры в размере 58,7 тыс. руб. из планируемого 58,4 тыс. руб. (положительное отклонение связано с тем, что в расчет средней заработной платы включена оплата по договорам гражданско-правового характера, заключенным с работниками списочного состава) и педагогических работников учреждений дополнительного образования детей сферы культуры в размере 54,8 тыс. руб.        </t>
  </si>
  <si>
    <t>Обеспечена деятельность муниципального учреждения спортивно-оздоровительного комплекса «Юность» (МУ СОК «Юность»), в соответствии с муниципальным заданием на оказание муниципальных услуг (выполнение работ) проведены на территории МУ СОК «Юность»: 63 физкультурно-оздоровительных и спортивных мероприятия, число посетителей спортивных объектов составило 63 000 человек; 4 мероприятия в рамках ВФСК «ГТО», в которых приняли участие 1 200 человек, количество испытаний (тестов) «ГТО» составило 12 единиц, количество участников тестирования комплекса «ГТО» - 1 600 человек. Также привлечены к физкультурно-оздоровительным занятиям 100 инвалидов и лиц с ограниченными возможностями здоровья, проведены по одному занятию по местам проживания граждан, число посетителей «Умной» спортивной площадки за 2023 год составило 1 100 человек. За счет предоставления субсидии на иные цели в 2023 году на спортивном объекте МУ СОК «Юность» организована точка доступа в информационно-телекоммуникационную сеть «Интернет». Превышение выполнения по внебюджетным средствам обусловлено сложившимися по состоянию на 01.01.2023 остатками, полученными МУ СОК «Юность» в результате приносящей доход деятельности.</t>
  </si>
  <si>
    <t xml:space="preserve">Обеспечена деятельность муниципального автономного учреждения дополнительного образования «Спортивная школа «Центр боевых искусств» (МАУ ДО «СШЦБИ»), в соответствии с утвержденным муниципальным заданием на оказание муниципальных услуг (выполнение работ) проведены на территории учреждения 20 физкультурно-оздоровительных и спортивных мероприятия, число посетителей составило 8 500 человек, число лиц, прошедших спортивную подготовку по неолимпийским видам спорта составило 121 человек, по олимпийским видам спорта - 39 человек. Также в 2023 году спортивный объект был оснащен кабинетом врача и процедурным кабинетом.  </t>
  </si>
  <si>
    <t xml:space="preserve">В 2023 году экипированы 3 сборные команды города Благовещенска в количестве 98 чел. из планируемых 43 чел. - приобретена парадная форма для сборных команд города по волейболу, баскетболу, мини-футболу, плаванию, легкой атлетике и гиревому спорту и приобретен спортивный инвентарь в количестве 11 шт. из планируемых 4 шт. (хоккейные клюшки) - положительное отклонение связано с доведением дополнительных денежных средств. </t>
  </si>
  <si>
    <t xml:space="preserve">Выполнен капитальный ремонт спортивного объекта муниципальной собственности - спортивной площадки, расположенной в п. Моховая Падь, за счет предоставления субсидии на иные цели МУ СОК «Юность» в рамках государственной программы Амурской области «Развитие физической культуры и спорта на территории Амурской области». 
</t>
  </si>
  <si>
    <t>В 2023 году проведены 230 официальных физкультурных и спортивных мероприятий, в том числе: 2 комплексных мероприятия (спартакиады), направленных на развитие школьного и студенческого спорта; 2 мероприятия, направленных на повышение числа занимающихся физической культурой и спортом по месту работы граждан. Количество граждан, систематически занимающихся физической культурой и спортом, составило 127 672 чел. из планируемых 110 807 чел., в т. ч.: количество детей и молодежи (возраст 3 - 29 лет) – 72 401 чел. из планируемых 66 548 чел.; количество граждан среднего возраста (женщины: 30 - 54 года; мужчины: 30 - 59 лет) – 46 780 чел. из планируемых 42 056 чел.; количество граждан старшего возраста (женщины: 55 лет и старше; мужчины: 60 лет и старше) - 8 355 чел. из планируемых 8 778 чел. Положительное отклонение трёх результатов обусловлено увеличением секционных занятий в общеобразовательных учреждениях, увеличением финансирования на проведение спартакиады школьников, увеличением секционных занятий для граждан среднего возраста и увеличением мероприятий в федерации скандинавской ходьбы. Недостижение одного результата связано с последствиями перенесенных заболеваний ГРИППа и короновирусной инфекции. Осуществлено финансирование за: учебно-тренировочные сборы по видам спорта, питание находящихся на соревнованиях спортсменов, поставку наградной атрибутики – медалей, кубков, деревянных рамок со стеклом,  подарочных сертификатов, цветочной продукции, изготовление сувенирной продукции с логотипом и полиграфической продукции, организацию перевозки пассажиров автомобильным транспортом, оказанные услуги по страхованию спортсменов от несчастных случаев во время проведения соревнований, организацию дежурства автомобиля скорой медицинской помощи, оказанные услуги по медицинскому обеспечению спортсменов в возрасте до 18 лет, а также в возрасте 18 лет и старше, иных участников спортивных мероприятий при их проведении, оказанные услуги по организации и проведению - учебно-тренировочных занятий по плаванию, соревнований по хоккею, соревнований по волейболу и теннису, городского спортивно-массового мероприятия, посвященного празднованию Дня физкультурника, городского форума "Спорт - норма жизни", оказанные услуги по организации проживания и питания участников XXV комплексной спартакиады городов Амурской области.</t>
  </si>
  <si>
    <t>В 2023 году проведены городские спортивно-массовые мероприятия - Дни Здоровья: «Кросс -2023», «Оранжевый Мяч», «Лыжня-2023», количество участников составило 5 000 чел. Запланированное на май мероприятие «Азимут - 2023» было отменено.</t>
  </si>
  <si>
    <t>В 2023 году на территории города Благовещенска были организованы 4 секции для занятий физической культурой и спортом лиц с ограниченными возможностями здоровья (по парабадминтону для людей с любыми формами поражения опорно-двигательного аппарата, настольному теннису, волейболу, плаванию) и проведены 2 мероприятия для лиц с ограниченными возможностями здоровья (учебно-тренировочные сборы по бадминтону и волейболу). Количество граждан с ограниченными возможностями здоровья и инвалидов, систематически занимающихся физической культурой и спортом, составило 2 057 из планируемых 2 971 - недостижение обусловлено повышенным уровнем сезонной заболеваемости населения ОРВИ и гриппом, последствиями перенесенной короновирусной инфекции.</t>
  </si>
  <si>
    <t xml:space="preserve">Обеспечена деятельность 43 муниципальных образовательных организаций (учреждений). В 2023 году численность детей в возрасте от 5 до 18 лет, охваченных программами дополнительного образования в организациях дополнительного образования детей, составила 8 020 человек. За счет предоставления субсидий на иные цели в 2023 году выполнены ремонт спортивного зала и столовой МАОУ «Школа № 23» (5 228,9 тыс. руб.), ремонт пищеблока и санузлов в МАДОУ «ДС № 28» (3842,6 тыс. руб.), ремонт помещений в МАОУ «Гимназия № 25» ( 3 226,9 тыс. руб.), ремонт перегородок в санузле в МОАУ «Школа № 2» ( 2 817,7 тыс. руб.), ремонт автоматической пожарной сигнализации МАДОУ «ДС № 3» (1 221,2 тыс. руб.), выполнены работы по созданию беспроводной автоматической охранной сигнализации в 7 организациях (5 320,8 тыс. руб.), осуществлена физическая охрана на объекте капитального строительства «Школа на 1500 мест» ( 613,6 тыс. руб.), приобретена мебель для МАОУ «Гимназия № 25» ( 767,7 тыс. руб.), проведено обследование элементов строительных конструкций (721,0 тыс. руб.) и разработана ПСД на капитальный ремонт (1 615,0 тыс. руб.) здания школы МАОУ «Школа № 27», изготовлены светоотражающие значки в образовательных организациях (885,0 тыс. руб.), выполнены работы по освещению хоккейной коробки в МАОУ «Школа № 23» ( 708,8 тыс. руб.) и прочие работы, услуги (12 082,7 тыс. руб.). Остаток планового объема финансирования, недоосвоение бюджетных средств и недовыполнение работ обусловлены резервом бюджетных средств для непредвиденных расходов в образовательных организациях (внеплановый отпуск, увольнение работников организаций, выход из строя технологического оборудования и другие расходы)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 за выполненные работы, оказанные услуги в декабре 2023 года (в т.ч. счета за потребление электроэнергии поступают в начале месяца, следующего за истекшим). </t>
  </si>
  <si>
    <t>В 2023 году количество детей из малообеспеченных семей, обеспеченных бесплатным питанием, составило 80 человек. Недоосвоение бюджетных средств и недовыполнение работ обусловлены излишне предусмотренными бюджетными средствами при планировании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 за выполненные услуги в декабре 2023 года.</t>
  </si>
  <si>
    <t>В 2023 году количество детей с ограниченными возможностями здоровья, обучающихся в муниципальных общеобразовательных организациях по адаптированной программе, обеспеченных двухразовым питанием, составило 463 человека. Остаток планового объема финансирования, недоосвоение бюджетных средств и недовыполнение работ обусловлены большой заболеваемостью среди данной категории обучающихся (финансирование осуществляется согласно предоставленных заявок, то есть исходя из фактической посещаемости)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t>
  </si>
  <si>
    <t xml:space="preserve">В 2023 году численность детей от 5 до 18 лет, получивших сертификаты дополнительного образования в рамках системы персонифицированного финансирования дополнительного образования, составила 8 205 человек. Недоосвоение бюджетных средств и недовыполнение работ обусловлены уменьшением количества детей, получивших сертификаты дополнительного образования в рамках системы персонифицированного финансирования (изначально планировалось - 10 200 человек), и остатками средств на счетах образовательных организаций за счет поступившего финансирования в конце года для оплаты в январе очередного финансового года за выполненые работы в 3 декаде декабря 2023 года.  </t>
  </si>
  <si>
    <t xml:space="preserve">В 2023 году численность педагогических работников, исполняющих обязанности классных руководителей, составила 939 человек. Остаток планового объема финансирования и недовыполнение работ обусловлены излишне предусмотренными бюджетными средствами при планировании (в течение года управлением образования направлялось письмо в министерство образования и науки Амурской области с просьбой об уменьшении лимитов) и остатками средств на счетах образовательных организаций за счет поступившего финансирования в конце года для оплаты за январь очередного финансового года. </t>
  </si>
  <si>
    <t>В 2023 году количество выданных сертификатов на детей в возрасте от 1,5 до 3 лет, посещающих организации, в месяц, составило 332 шт. из планируемых 300 шт., количество детей в возрасте от 1,5 до 3 лет, выбывших из очереди на предоставление места в муниципальных дошкольных образовательных организациях составило 332 чел. из планируемых 300 чел. Положительное отклонение обусловлено тем, что в течение года выбывают дети достигшие 3-х летнего возраста и на их место выписываются дополнительные сертификаты на детей в возрасте от 1,5 до 3 лет, посещающих частные дошкольные организации.</t>
  </si>
  <si>
    <t>В 2023 году количество обучающихся 1 - 4 классов муниципальных общеобразовательных организаций, обеспеченных бесплатным горячим питанием, составило 12 864 человека. Недовыполнение работ обусловлено остатками средств на счетах образовательных организаций за счет поступившего финансирования в конце года для оплаты за январь очередного финансового года.</t>
  </si>
  <si>
    <t>В 2023 году количество обучающихся, проживающих в отдаленных населенных пунктах городского округа, охваченных организованным подвозом, составило 587 человек. Остаток планового объема финансирования и недовыполнение работ обусловлены экономией и остатками средств на счетах образовательных организаций за счет поступившего финансирования в конце года для дальнейшей оплаты счетов за выполненные услуги, которые осуществлены в конце декабря.</t>
  </si>
  <si>
    <t xml:space="preserve">В 2023 году численность детей от 1 года до 8 лет, охваченных программами дошкольного образования, составила 12 080 человек. Численность обучающихся по программам общего образования в общеобразовательных организациях составила 29,4 тыс. человек. Недовыполнение работ обусловлено остатками средств на счетах образовательных организаций за счет поступившего финансирования в конце года для дальнейшего финансирования данного мероприятият в первой декаде января  очередного финансового года. </t>
  </si>
  <si>
    <t>В 2023 году количество детей из многодетных семей, обеспеченных бесплатным питанием составило 744 человека. Количество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обеспеченных бесплатным питанием составило 34 человека. Недовыполнение работ обусловлено остатками средств  на счетах образовательных организаций, которые направляются на оплату счетов за январь очередного финансового года.</t>
  </si>
  <si>
    <t>В 2023 году количество детей (военнослужащих и сотрудников некоторых федеральных государственных органов, принимающих участие в специальной военной операции), обучающихся по программам основного общего и (или) среднего общего образования, обеспеченных бесплатным питанием составило 141 человек. Недовыполнение работ обусловлено остатками средств  на счетах образовательных организаций, которые направляются на оплату счетов за январь очередного финансового года.</t>
  </si>
  <si>
    <t>В 2023 году уровень обеспечения указанных государственных полномочий в соответствии с доведенным финансированием составил 100%. Остаток планового объема финансирования и недовыполнение работ обусловлены излишне запланированными средствами и остатками средств на счетах организаций, за счет поступившего финансирования в конце года на оплату счетов за январь очередного финансового года.</t>
  </si>
  <si>
    <t>В 2023 году осуществлено благоустройство территорий в одной общеобразовательной организации - МАОУ «Школа № 13». Выполнение 70,6% обусловлено тем, что подрядчику осуществлена оплата счетов по факту выполненных и принятых МУ «ГУКС» работ. Возможны судебные разбирательства в части стоимости выполненных работ.</t>
  </si>
  <si>
    <t>В 2023 году предоставлена дополнительная гарантия по социальной поддержке 8 лицам из числа детей-сирот и детей, оставшихся без попечения родителей, достигших 18 лет, но продолжающих обучение в образовательных организациях. Остаток планового объема финансирования обусловлен излишне предусмотренными бюджетными средствами при планировании.</t>
  </si>
  <si>
    <t>В 2023 году количество опекаемых детей составило 358 человек, количество приемных родителей, получающих вознаграждение - 65 человек. Остаток планового объема финансирования обусловлен излишне предусмотренными бюджетными средствами при планировании и переездом некоторых приемных семей в другие регионы.</t>
  </si>
  <si>
    <t>В 2023 году частично оплачены путевки для 1988 детей из планируемых 1927, в том числе: - в загородные стационарные организации отдыха и оздоровления детей в каникулярное время 1298 детям работающих граждан из планируемых 1243;  - в оздоровительные лагеря с дневным пребыванием и 3-х разовым питанием 642 детям работающих граждан в возрасте от 7 до 11 лет из планируемых 641 и 15 детям работающих граждан в возрасте 12 лет и старше; - в загородные стационарные лагеря 33 детям военнослужащих, участвующих в специальной военной операции, из планируемых 28. Положительное отклонение обусловлено тем, что фактическое пребывание детей в оздоровительных организациях составило менее положенных 20 дней и соответственно увеличилось количество детей, родителям которых предоставлена частичная оплата стоимости путевок. Недоосвоение средств городского бюджета обусловлено излишне предусмотренными средствами на банковские услуги.</t>
  </si>
  <si>
    <t>В 2023 году 556 детей охвачены организованным летним отдыхом в профильных сменах. Остаток планового объема финансирования обусловлен излишне предусмотренными бюджетными средствами при планировании (уменьшилось количество детей в профильных сменах).</t>
  </si>
  <si>
    <t>В 2023 году численность обучающихся по программам общего образования, участвующих в олимпиадах, конкурсах и соревнованиях различного уровня, составила 12 000 человек. Остаток планового объема финансирования и недоосвоение бюджетных средств обусловлены сложившейся экономией при проведении школьных олимпиад (приобретении похвальных грамот, благодарственных писем).</t>
  </si>
  <si>
    <t>В 2023 году проведены 3 конкурса (конференция, форум, профессиональный праздник), участие в которых приняли 37 человек. Награждены ежегодной премией муниципального образования города Благовещенска 25 молодых педагогов. Недоосвоение бюджетных средств обусловлено сложившейся экономией при приобретении благодарственных писем, фоторамок для награждения.</t>
  </si>
  <si>
    <t>В 2023 году количество выпускников средних и высших учебных заведений, поступивших на работу в муниципальные образовательные учреждения, и работников, уходящих на пенсию по старости или по инвалидности, составило 188 человек. Остаток планового объема финансирования и недоосвоение бюджетных средств обусловлены уменьшением числа педагогических работников, уходящих на пенсию по старости, в связи с принятием решения ими о продолжении трудовой деятельности.</t>
  </si>
  <si>
    <t>В 2023 году заключено 8 соглашений о трудоустройстве в муниципальные общеобразовательные учреждения. Недоосвоение бюджетных средств обусловлено расторжением 2 соглашений о трудоустройстве.</t>
  </si>
  <si>
    <t xml:space="preserve">В 2023 году организованы и проведены 80 массовых мероприятий, направленных на реализацию основных направлений государственной молодежной политики в городе Благовещенске, вовлечены 8 300 молодых людей в возрасте от 14 до 35 лет включительно (из планируемых 8 000) - положительное отклонение обусловлено ростом уровня патриотических настроений среди молодежи, впоследствии чего больше молодых людей участвовало в общегородских мероприятиях патриотической направленности. Самые значимые городские молодежные мероприятия 2023 года: велопробег «Вперед, Россия» в честь празднования Дня России; фестиваль «Город молодежи – город возможностей», посвященный Дню молодежи; Парад студенчества; интенсив «Стану примером», посвященный Дню отца; городской молодежный форум «Столица 28».  </t>
  </si>
  <si>
    <t xml:space="preserve">Обеспечена деятельность муниципального автономного учреждения «Центр развития молодежных и общественных инициатив «ПроДвижение»» (МАУ Центр «ПроДвижение»), в соответствии с утвержденным муниципальным заданием проведено 2 776 мероприятий и привлечено к участию 25 731 молодых людей в возрасте от 14 до 35 лет включительно. Мероприятия были направлены на: профилактику асоциального и деструктивного поведения подростков и молодежи, поддержку детей и молодежи, находящейся в социально-опасном положении;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 Внебюджетные средства от созданного в 2022 году креативного пространства «Молодежный гараж». </t>
  </si>
  <si>
    <r>
      <t>Реализация программ формирования современной городской среды</t>
    </r>
    <r>
      <rPr>
        <sz val="18"/>
        <rFont val="Times New Roman"/>
        <family val="1"/>
        <charset val="204"/>
      </rPr>
      <t>, всего</t>
    </r>
  </si>
  <si>
    <r>
      <t xml:space="preserve">В целях реализации </t>
    </r>
    <r>
      <rPr>
        <b/>
        <sz val="18"/>
        <rFont val="Times New Roman"/>
        <family val="1"/>
        <charset val="204"/>
      </rPr>
      <t>национального проекта «Жилье и городская среда»</t>
    </r>
    <r>
      <rPr>
        <sz val="18"/>
        <rFont val="Times New Roman"/>
        <family val="1"/>
        <charset val="204"/>
      </rPr>
      <t xml:space="preserve"> на территории города Благовещенска в 2023 году благоустроены 7 территорий города, в том числе </t>
    </r>
    <r>
      <rPr>
        <b/>
        <sz val="18"/>
        <rFont val="Times New Roman"/>
        <family val="1"/>
        <charset val="204"/>
      </rPr>
      <t>6 дворовых территорий</t>
    </r>
    <r>
      <rPr>
        <sz val="18"/>
        <rFont val="Times New Roman"/>
        <family val="1"/>
        <charset val="204"/>
      </rPr>
      <t xml:space="preserve"> многоквартирных домов (по следующим адресам: ул. Воронкова 12; п. Моховая Падь, Литер 2; ул. Партизанская 69; пер. Советский 29 и 31; ул. Краснофлотская 51) и </t>
    </r>
    <r>
      <rPr>
        <b/>
        <sz val="18"/>
        <rFont val="Times New Roman"/>
        <family val="1"/>
        <charset val="204"/>
      </rPr>
      <t>одна муниципальная территория общего пользования (общественная территория)</t>
    </r>
    <r>
      <rPr>
        <sz val="18"/>
        <rFont val="Times New Roman"/>
        <family val="1"/>
        <charset val="204"/>
      </rPr>
      <t xml:space="preserve"> - </t>
    </r>
    <r>
      <rPr>
        <b/>
        <sz val="18"/>
        <rFont val="Times New Roman"/>
        <family val="1"/>
        <charset val="204"/>
      </rPr>
      <t>сквер водников</t>
    </r>
    <r>
      <rPr>
        <sz val="18"/>
        <rFont val="Times New Roman"/>
        <family val="1"/>
        <charset val="204"/>
      </rPr>
      <t xml:space="preserve"> в районе ул. Ленина 72. </t>
    </r>
  </si>
  <si>
    <r>
      <t xml:space="preserve">В целях реализации </t>
    </r>
    <r>
      <rPr>
        <b/>
        <sz val="18"/>
        <rFont val="Times New Roman"/>
        <family val="1"/>
        <charset val="204"/>
      </rPr>
      <t>проекта «1 000 дворов»</t>
    </r>
    <r>
      <rPr>
        <sz val="18"/>
        <rFont val="Times New Roman"/>
        <family val="1"/>
        <charset val="204"/>
      </rPr>
      <t xml:space="preserve"> в 2023 году </t>
    </r>
    <r>
      <rPr>
        <b/>
        <sz val="18"/>
        <rFont val="Times New Roman"/>
        <family val="1"/>
        <charset val="204"/>
      </rPr>
      <t>благоустроены 25 дворовых территорий</t>
    </r>
    <r>
      <rPr>
        <sz val="18"/>
        <rFont val="Times New Roman"/>
        <family val="1"/>
        <charset val="204"/>
      </rPr>
      <t xml:space="preserve"> города Благовещенска по следующим адресам: 1) ул. Калинина, 127; ул. Б.Хмельницкого, 110/2А; ул. Б.Хмельницкого, 110/2Б; 2) ул. Зеленая, 6, 8, 10; 3) ул. Пограничная, 124/1; 4) с. Белогорье, ул. Заводская, 4; 5) ул. Ленина, 154; ул. Ленина, 154/2; ул. Мухина, 9; 6) Игнатьевское шоссе, 20; 7) ул. Ленина, 40; ул. Лазо, 24; 8) ул. Октябрьская, 111; пер. Технический, 98; 9) ул. Шимановского, 25; 10) ул. Калинина, 41; 11) ул. Красноармейская, 175; ул. Комсомольская, 54/2; 12) ул. Чайковского, 197; ул. Чайковского, 205; 13; п. Аэропорт, 2; 14) ул. Ленина, 97; 15) ул. Политехническая, 30; 16) ул. Тополиная, 59; 17) ул. Мухина, 85; 18) ул. Горького, 92/2; 19) ул. Кантемирова, 8; 20) ул. Пушкина, 43; 21) ул. Шевченко, 14; ул. Шевченко, 18; 22) ул. Воронкова, 20; 23) ул. Горького, 64; 24) ул. Горького, 80/2; 25) ул. Калинина, 144.
</t>
    </r>
  </si>
  <si>
    <r>
      <t>Проведение технического контроля при проведении работ по благоустройству дворовых территорий</t>
    </r>
    <r>
      <rPr>
        <sz val="18"/>
        <rFont val="Times New Roman"/>
        <family val="1"/>
        <charset val="204"/>
      </rPr>
      <t>, всего</t>
    </r>
  </si>
  <si>
    <r>
      <t xml:space="preserve">В целях реализации </t>
    </r>
    <r>
      <rPr>
        <b/>
        <sz val="18"/>
        <rFont val="Times New Roman"/>
        <family val="1"/>
        <charset val="204"/>
      </rPr>
      <t>проекта «1 000 дворов»</t>
    </r>
    <r>
      <rPr>
        <sz val="18"/>
        <rFont val="Times New Roman"/>
        <family val="1"/>
        <charset val="204"/>
      </rPr>
      <t xml:space="preserve"> в 2023 году при проведении работ по благоустройству дворовых территорий в отношении этих 25 дворовых территорий проведен технический контроль и получены заключения по его результатам.</t>
    </r>
  </si>
  <si>
    <r>
      <t>Капитальные вложения в объекты муниципальной собственности (Большой городской центр «Трибуна Холл» г. Благовещенск, Амурская область)</t>
    </r>
    <r>
      <rPr>
        <sz val="18"/>
        <rFont val="Times New Roman"/>
        <family val="1"/>
        <charset val="204"/>
      </rPr>
      <t>, всего</t>
    </r>
  </si>
  <si>
    <r>
      <t xml:space="preserve">МУ «ГУКС» </t>
    </r>
    <r>
      <rPr>
        <b/>
        <sz val="18"/>
        <rFont val="Times New Roman"/>
        <family val="1"/>
        <charset val="204"/>
      </rPr>
      <t xml:space="preserve">с 2020 года </t>
    </r>
    <r>
      <rPr>
        <sz val="18"/>
        <rFont val="Times New Roman"/>
        <family val="1"/>
        <charset val="204"/>
      </rPr>
      <t xml:space="preserve">заключен муниципальный контракт от 09.01.2020 №0650 с ООО «ДСК» на сумму 2 151 450,260 тыс. руб. на выполнение работ по проектированию, строительству и вводу в эксплуатацию </t>
    </r>
    <r>
      <rPr>
        <b/>
        <sz val="18"/>
        <rFont val="Times New Roman"/>
        <family val="1"/>
        <charset val="204"/>
      </rPr>
      <t>объекта «Большой городской центр «Трибуна Холл» г. Благовещенск, Амурская область»</t>
    </r>
    <r>
      <rPr>
        <sz val="18"/>
        <rFont val="Times New Roman"/>
        <family val="1"/>
        <charset val="204"/>
      </rPr>
      <t xml:space="preserve">. В 2023 году техническая готовность объекта капитального строительства </t>
    </r>
    <r>
      <rPr>
        <b/>
        <sz val="18"/>
        <rFont val="Times New Roman"/>
        <family val="1"/>
        <charset val="204"/>
      </rPr>
      <t>мощностью 11,2 га</t>
    </r>
    <r>
      <rPr>
        <sz val="18"/>
        <rFont val="Times New Roman"/>
        <family val="1"/>
        <charset val="204"/>
      </rPr>
      <t xml:space="preserve"> осталась на уровне 2022 года. Недостижение планового значения непосредственного результата обусловлено отсутствием положительного заключения государственной экспертизы проектно-сметной документации (ПЗЭ ПСД) 2-го этапа строительства объекта в связи с необходимостью корректировки ПСД и деления 2 этапа на 2 пусковых комплекса (по 1 этапу ПЗЭ ПСД получены в 2020-2021 гг.). Соответственно СМР частично велись, но не приняты. </t>
    </r>
    <r>
      <rPr>
        <b/>
        <sz val="18"/>
        <rFont val="Times New Roman"/>
        <family val="1"/>
        <charset val="204"/>
      </rPr>
      <t>Завершение строительства объекта и ввод его в эксплуатацию перенесены на 2024 год.</t>
    </r>
    <r>
      <rPr>
        <sz val="18"/>
        <rFont val="Times New Roman"/>
        <family val="1"/>
        <charset val="204"/>
      </rPr>
      <t xml:space="preserve"> В 2023 году осуществлено </t>
    </r>
    <r>
      <rPr>
        <b/>
        <sz val="18"/>
        <rFont val="Times New Roman"/>
        <family val="1"/>
        <charset val="204"/>
      </rPr>
      <t xml:space="preserve">авансирование работ </t>
    </r>
    <r>
      <rPr>
        <sz val="18"/>
        <rFont val="Times New Roman"/>
        <family val="1"/>
        <charset val="204"/>
      </rPr>
      <t xml:space="preserve">по объекту в рамках следующих </t>
    </r>
    <r>
      <rPr>
        <b/>
        <sz val="18"/>
        <rFont val="Times New Roman"/>
        <family val="1"/>
        <charset val="204"/>
      </rPr>
      <t>3 государственных программ</t>
    </r>
    <r>
      <rPr>
        <sz val="18"/>
        <rFont val="Times New Roman"/>
        <family val="1"/>
        <charset val="204"/>
      </rPr>
      <t xml:space="preserve">: «Модернизация жилищно-коммунального комплекса, энергосбережение и повышение энергетической эффективности в Амурской области» </t>
    </r>
    <r>
      <rPr>
        <i/>
        <sz val="18"/>
        <rFont val="Times New Roman"/>
        <family val="1"/>
        <charset val="204"/>
      </rPr>
      <t>(в т.ч. за счет неиспользованных остатков прошлых лет)</t>
    </r>
    <r>
      <rPr>
        <sz val="18"/>
        <rFont val="Times New Roman"/>
        <family val="1"/>
        <charset val="204"/>
      </rPr>
      <t xml:space="preserve">; комплексная ГП РФ «Социально-экономическое развитие ДФО» и «Экономическое развитие и инновационная экономика Амурской области». </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</si>
  <si>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t>
    </r>
    <r>
      <rPr>
        <sz val="18"/>
        <rFont val="Times New Roman"/>
        <family val="1"/>
        <charset val="204"/>
      </rPr>
      <t>, всего</t>
    </r>
  </si>
  <si>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(за исключением реализации проекта «1000 дворов»), за счет средств областного бюджета</t>
    </r>
    <r>
      <rPr>
        <sz val="18"/>
        <rFont val="Times New Roman"/>
        <family val="1"/>
        <charset val="204"/>
      </rPr>
      <t>, всего</t>
    </r>
  </si>
  <si>
    <r>
      <t>Организационная, информационная, консультационная поддержка, поддержка в области повышения инвестиционной активности в сфере малого и среднего предпринимательства</t>
    </r>
    <r>
      <rPr>
        <sz val="18"/>
        <rFont val="Times New Roman"/>
        <family val="1"/>
        <charset val="204"/>
      </rPr>
      <t>, всего</t>
    </r>
  </si>
  <si>
    <r>
      <t xml:space="preserve">Для участия в Экспофоруме, прошедшем 26-28 мая на территории ОКЦ совместно с представителями г. Хэйхе КНР, осуществлено финансирование за аренду экспозиционного места и изготовление 1 баннера для его оформления. Также для участия и представления Российской Федерации в июне на 32-й Харбинской международной торгово-экономической Ярмарке (г. Харбин, КНР) был изготовлен 1 видеоролик. Кроме того, в 2023 году достигнуты с положительным отклонением следующие непосредственные результаты: 1) количество субъектов малого и среднего предпринимательства, получивших информационную, консультационную поддержку - 677 чел.; 2) количество посетителей интернет-ресурса «Малое и среднее предпринимательство» сайта администрации города - 1 788 ед.; 3) количество проведенных мероприятий (рабочих встреч, «круглых столов», заседаний совета по улучшению инвестиционного климата и развитию предпринимательства, выставочно-ярмарочных мероприятий и т.д.) - 20 ед.; 4) количество размещенных материалов и публикаций - 50 ед.; 5) количество выставок-ярмарок, в которых принято участие - 3 ед. (в т.ч. </t>
    </r>
    <r>
      <rPr>
        <b/>
        <sz val="18"/>
        <rFont val="Times New Roman"/>
        <family val="1"/>
        <charset val="204"/>
      </rPr>
      <t>впервые в международном российско-китайском гастрономическом фестивале «Берега вкуса»</t>
    </r>
    <r>
      <rPr>
        <sz val="18"/>
        <rFont val="Times New Roman"/>
        <family val="1"/>
        <charset val="204"/>
      </rPr>
      <t xml:space="preserve">, прошедшем в августе в Благовещенске). </t>
    </r>
  </si>
  <si>
    <r>
      <t xml:space="preserve">Администрацией города Благовещенска оказана поддержка в рамках государственной программы «Экономическое развитие и инновационная экономика Амурской области» </t>
    </r>
    <r>
      <rPr>
        <b/>
        <sz val="18"/>
        <rFont val="Times New Roman"/>
        <family val="1"/>
        <charset val="204"/>
      </rPr>
      <t>17 субъектам МСП по 3 направлениям</t>
    </r>
    <r>
      <rPr>
        <sz val="18"/>
        <rFont val="Times New Roman"/>
        <family val="1"/>
        <charset val="204"/>
      </rPr>
      <t>: 1) по возмещению уплаты первого взноса (аванса) при заключении договоров финансовой аренды (лизинга) оборудования - 5 ед. (из планируемых 4 ед.); 2) по возмещению части затрат, связанных с приобретением оборудования в целях создания, и (или) развития, и (или) модернизации производства товаров (работ, услуг) - 9 ед. (из планируемых 8 ед.); 3) на возмещение части затрат на приобретение, ремонт нежилых помещений, а также приобретение строительных материалов - 5 ед. (из планируемых 5 ед.). Из них 2 субъекта МСП являются получателями поддержки одновременно по 2 направлениям. Что касается числа занятых у субъектов МСП - получателей поддержки работников по отношению к прошлому году, то в 2023 году численность работников не только сохранили , но и незначительно её увеличили - на 26 человек (в 2022 году было 183 работника, в 2023 году стало 209 работников).</t>
    </r>
  </si>
  <si>
    <r>
      <t>Субсидии индивидуальным предпринимателям, призванным на военную службу по мобилизации, имеющим трех и более детей, на возмещение части затрат на приобретение и (или) устройство нестационарных торговых объектов, внешний облик которых приведен к единому стилю в соответствии с утвержденным органом местного самоуправления муниципального образования эскизным проектом</t>
    </r>
    <r>
      <rPr>
        <sz val="18"/>
        <rFont val="Times New Roman"/>
        <family val="1"/>
        <charset val="204"/>
      </rPr>
      <t>, всего</t>
    </r>
  </si>
  <si>
    <r>
      <t>Организация и проведение мероприятий в целях поддержки социального предпринимательства</t>
    </r>
    <r>
      <rPr>
        <sz val="18"/>
        <rFont val="Times New Roman"/>
        <family val="1"/>
        <charset val="204"/>
      </rPr>
      <t>, всего</t>
    </r>
  </si>
  <si>
    <r>
      <t>Обеспечение мероприятий по переселению граждан из аварийного жилищного фонда</t>
    </r>
    <r>
      <rPr>
        <sz val="18"/>
        <rFont val="Times New Roman"/>
        <family val="1"/>
        <charset val="204"/>
      </rPr>
      <t>, всего</t>
    </r>
  </si>
  <si>
    <r>
      <t xml:space="preserve">Обеспечение мероприятий по переселению граждан из аварийного жилищного фонда </t>
    </r>
    <r>
      <rPr>
        <b/>
        <i/>
        <sz val="18"/>
        <rFont val="Times New Roman"/>
        <family val="1"/>
        <charset val="204"/>
      </rPr>
      <t>(капитальные вложения)</t>
    </r>
  </si>
  <si>
    <r>
      <t>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(приобретаемого), построенного жилья</t>
    </r>
    <r>
      <rPr>
        <sz val="18"/>
        <rFont val="Times New Roman"/>
        <family val="1"/>
        <charset val="204"/>
      </rPr>
      <t>, всего</t>
    </r>
  </si>
  <si>
    <r>
      <t>Финансирование расходов на реализацию мероприятий программы и обеспечение деятельности учреждения, осуществляющего функции в жилищной сфере</t>
    </r>
    <r>
      <rPr>
        <sz val="18"/>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</si>
  <si>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r>
    <r>
      <rPr>
        <b/>
        <i/>
        <sz val="18"/>
        <rFont val="Times New Roman"/>
        <family val="1"/>
        <charset val="204"/>
      </rPr>
      <t xml:space="preserve">                                  </t>
    </r>
  </si>
  <si>
    <r>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t>
    </r>
    <r>
      <rPr>
        <sz val="18"/>
        <rFont val="Times New Roman"/>
        <family val="1"/>
        <charset val="204"/>
      </rPr>
      <t>, всего</t>
    </r>
  </si>
  <si>
    <r>
      <t>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 для ведения садоводства</t>
    </r>
    <r>
      <rPr>
        <sz val="18"/>
        <rFont val="Times New Roman"/>
        <family val="1"/>
        <charset val="204"/>
      </rPr>
      <t>, всего</t>
    </r>
  </si>
  <si>
    <r>
      <t>Капитальные вложения в объекты муниципальной собственности</t>
    </r>
    <r>
      <rPr>
        <sz val="18"/>
        <rFont val="Times New Roman"/>
        <family val="1"/>
        <charset val="204"/>
      </rPr>
      <t>, всего</t>
    </r>
  </si>
  <si>
    <r>
      <t>Обеспечение переселения граждан из аварийного жилищного фонда, проживающих на территории, планируемой к комплексной застройке</t>
    </r>
    <r>
      <rPr>
        <sz val="18"/>
        <rFont val="Times New Roman"/>
        <family val="1"/>
        <charset val="204"/>
      </rPr>
      <t>, всего</t>
    </r>
  </si>
  <si>
    <r>
      <t>Осуществление муниципальными образованиями дорожной деятельности в отношении автомобильных дорог местного значения и сооружений на них</t>
    </r>
    <r>
      <rPr>
        <sz val="18"/>
        <rFont val="Times New Roman"/>
        <family val="1"/>
        <charset val="204"/>
      </rPr>
      <t xml:space="preserve"> </t>
    </r>
    <r>
      <rPr>
        <b/>
        <sz val="18"/>
        <rFont val="Times New Roman"/>
        <family val="1"/>
        <charset val="204"/>
      </rPr>
      <t>(прочие расходы)</t>
    </r>
  </si>
  <si>
    <r>
      <t>Осуществление муниципальными образованиями дорожной деятельности в отношении автомобильных дорог местного значения и сооружений на них</t>
    </r>
    <r>
      <rPr>
        <sz val="18"/>
        <rFont val="Times New Roman"/>
        <family val="1"/>
        <charset val="204"/>
      </rPr>
      <t xml:space="preserve">        </t>
    </r>
    <r>
      <rPr>
        <b/>
        <sz val="18"/>
        <rFont val="Times New Roman"/>
        <family val="1"/>
        <charset val="204"/>
      </rPr>
      <t>(капитальные вложения)</t>
    </r>
  </si>
  <si>
    <r>
      <t>Разработка, актуализация проектов и схем организации дорожного движения на участках улично-дорожной сети города Благовещенска, разработка рабочей документации на ремонт улично-дорожной сети города Благовещенска</t>
    </r>
    <r>
      <rPr>
        <sz val="18"/>
        <rFont val="Times New Roman"/>
        <family val="1"/>
        <charset val="204"/>
      </rPr>
      <t>, всего</t>
    </r>
  </si>
  <si>
    <r>
      <t>Осуществление муниципальными образованиями дорожной деятельности в отношении автомобильных дорог местного значения и сооружений на них (осуществление строительного контроля)</t>
    </r>
    <r>
      <rPr>
        <sz val="18"/>
        <rFont val="Times New Roman"/>
        <family val="1"/>
        <charset val="204"/>
      </rPr>
      <t xml:space="preserve"> </t>
    </r>
    <r>
      <rPr>
        <b/>
        <sz val="18"/>
        <rFont val="Times New Roman"/>
        <family val="1"/>
        <charset val="204"/>
      </rPr>
      <t>(прочие расходы)</t>
    </r>
  </si>
  <si>
    <r>
      <t>Осуществление муниципальными образованиями дорожной деятельности в отношении автомобильных дорог местного значения и сооружений на них (осуществление строительного контроля)</t>
    </r>
    <r>
      <rPr>
        <sz val="18"/>
        <rFont val="Times New Roman"/>
        <family val="1"/>
        <charset val="204"/>
      </rPr>
      <t xml:space="preserve"> </t>
    </r>
    <r>
      <rPr>
        <b/>
        <sz val="18"/>
        <rFont val="Times New Roman"/>
        <family val="1"/>
        <charset val="204"/>
      </rPr>
      <t>(капитальные вложения)</t>
    </r>
  </si>
  <si>
    <r>
      <t>Субсидия казенным предприятиям города Благовещенска на возмещение затрат, связанных с выполнением заказа по устройству, ремонту и модернизации отдельных элементов обустройства автомобильных дорог в границах города Благовещенска</t>
    </r>
    <r>
      <rPr>
        <sz val="18"/>
        <rFont val="Times New Roman"/>
        <family val="1"/>
        <charset val="204"/>
      </rPr>
      <t>, всего</t>
    </r>
  </si>
  <si>
    <r>
      <t>Реализация мероприятий в транспортной сфере, одобренных Президиумом (штабом) Правительственной комиссии по региональному развитию в Российской Федерации"</t>
    </r>
    <r>
      <rPr>
        <sz val="18"/>
        <rFont val="Times New Roman"/>
        <family val="1"/>
        <charset val="204"/>
      </rPr>
      <t>, всего</t>
    </r>
  </si>
  <si>
    <r>
      <t>Приобретение специализированной техники для содержания улично-дорожной сети города Благовещенска</t>
    </r>
    <r>
      <rPr>
        <sz val="18"/>
        <rFont val="Times New Roman"/>
        <family val="1"/>
        <charset val="204"/>
      </rPr>
      <t>, всего</t>
    </r>
  </si>
  <si>
    <r>
      <t>Региональный проект "Дорожная сеть"</t>
    </r>
    <r>
      <rPr>
        <sz val="18"/>
        <rFont val="Times New Roman"/>
        <family val="1"/>
        <charset val="204"/>
      </rPr>
      <t>, всего</t>
    </r>
  </si>
  <si>
    <r>
      <t>Осуществление дорожной деятельности в рамках реализации национального проекта "Безопасные качественные дороги" </t>
    </r>
    <r>
      <rPr>
        <b/>
        <i/>
        <sz val="18"/>
        <rFont val="Times New Roman"/>
        <family val="1"/>
        <charset val="204"/>
      </rPr>
      <t>(прочие затраты)</t>
    </r>
  </si>
  <si>
    <r>
      <t xml:space="preserve">В целях реализации </t>
    </r>
    <r>
      <rPr>
        <b/>
        <sz val="18"/>
        <rFont val="Times New Roman"/>
        <family val="1"/>
        <charset val="204"/>
      </rPr>
      <t>национального проекта «Безопасные качественные дороги»</t>
    </r>
    <r>
      <rPr>
        <sz val="18"/>
        <rFont val="Times New Roman"/>
        <family val="1"/>
        <charset val="204"/>
      </rPr>
      <t xml:space="preserve"> на территории муниципального образования города Благовещенска в 2023 году приведены к нормативным требованиям посредством проведения ремонта автомобильные дороги общей протяженностью - 4,8 км, нарастающим итогом с 2019 года протяженностью - 40,7 км. Выполнены работы на участках дорог по ул. Мухина от ул. Пролетарская до ул. Зейская, по ул. Театральная от ул. Шафира до ул. Школьная и по ул. Октябрьская от ул. Мухина до ул. Артиллерийская, Отработан аванс 2022 г и выполнены работы по ул. Ленина от ул. Мухина до МАОУ «Школа № 22 г. Благовещенска», по ул. Тенистая от ул. Кузнечная до ул. Островского. Также в 2023 году заключены 2 контракта на 2024 год: 1) с АО "Асфальт" м/к №26/2023 от 13.06.2023 (срок выполнения 29.03.2024) по ул. Горького от ул. Первомайская до ул. Лазо. 2) АО "Асфальт" м/к № 0347/2023 от 25.07.2023 (срок выполнения 30.09.2024) по ул. Тенистая от ул. Островского до ул. 50 лет Октября, по ул. Ленина от МАОУ "Школа № 22 г. Благовещенска" до ул. Нагорная. Также, в 2023 году предусмотрено выполнение работ по подготовке проектной и рабочей документации, реконструкции объекта: "Реконструкция ул. Тепличная города Благовещенска" 1 этап. Заключен муниципальный контракт с АО "Асфальт" № 14/2023 от 26.01.2023 на сумму 222 322 тыс.руб. Осуществлено авансирование по контракту в размере 66 696,66 тыс.руб. Сроки по контракту продлены, так как проектно-сметная документаци не принята из-за отсутствия положительного заключения от ГАУ "Амургосэкспертиза", в связи с большим количеством замечаний в адрес проектировщика. </t>
    </r>
  </si>
  <si>
    <r>
      <t>Осуществление дорожной деятельности в рамках реализации национального проекта "Безопасные качественные дороги"</t>
    </r>
    <r>
      <rPr>
        <sz val="18"/>
        <rFont val="Times New Roman"/>
        <family val="1"/>
        <charset val="204"/>
      </rPr>
      <t xml:space="preserve"> </t>
    </r>
    <r>
      <rPr>
        <b/>
        <i/>
        <sz val="18"/>
        <rFont val="Times New Roman"/>
        <family val="1"/>
        <charset val="204"/>
      </rPr>
      <t>(капитальные вложения)</t>
    </r>
  </si>
  <si>
    <r>
      <t>Осуществление дорожной деятельности в рамках реализации национального проекта "Безопасные качественные дороги" (осуществление строительного контроля, авторского надзора)</t>
    </r>
    <r>
      <rPr>
        <sz val="18"/>
        <rFont val="Times New Roman"/>
        <family val="1"/>
        <charset val="204"/>
      </rPr>
      <t xml:space="preserve"> </t>
    </r>
    <r>
      <rPr>
        <b/>
        <i/>
        <sz val="18"/>
        <rFont val="Times New Roman"/>
        <family val="1"/>
        <charset val="204"/>
      </rPr>
      <t>прочие расходы</t>
    </r>
  </si>
  <si>
    <r>
      <t xml:space="preserve">В целях реализации </t>
    </r>
    <r>
      <rPr>
        <b/>
        <sz val="18"/>
        <rFont val="Times New Roman"/>
        <family val="1"/>
        <charset val="204"/>
      </rPr>
      <t>национального проекта «Безопасные качественные дороги»</t>
    </r>
    <r>
      <rPr>
        <sz val="18"/>
        <rFont val="Times New Roman"/>
        <family val="1"/>
        <charset val="204"/>
      </rPr>
      <t xml:space="preserve"> на территории муниципального образования города Благовещенска в 2023 году выполнены работы по экспертно-лабораторному сопровождению капитального ремонта автомобильной дороги по ул. Мухина от ул. Пролетарская до ул. Зейская; по экспертно-лабораторному сопровождению объектов ремонта улично-дорожной сети г. Благовещенска (ул. Ленина от ул. Мухина до МАОУ "Школа № 22 г. Благовещенска"; ул. Тенистая от ул. Кузнечная до ул. Островского); по оказанию комплекса лабораторных услуг (ул. Театральная от ул. Шафира до ул. Школьная и ул. Октябрьская от ул. Мухина до ул. Артиллерийская). Остаток неиспользованных лимитов обусловлен сложившейся экономией по результатам выполнения данных работ, средства своевременно не распределены. Также, в 2023 году предусмотрено осуществление строительного контроля реконструкции объекта "Реконструкция ул.Тепличная г.Благовещенска" 1 этап (автомобильная дорога). Неосвоение лимитов в размере 5 236,9 тыс.руб. по данному мероприятию обусловлено отсутствием положительного заключения от ГАУ "Амургосэкспертиза", в связи с большим количеством замечаний относительно проектной документации в адрес проектировщика.</t>
    </r>
  </si>
  <si>
    <r>
      <t xml:space="preserve">Осуществление дорожной деятельности в рамках реализации национального проекта "Безопасные качественные дороги" (осуществление строительного контроля, авторского надзора) </t>
    </r>
    <r>
      <rPr>
        <b/>
        <i/>
        <sz val="18"/>
        <rFont val="Times New Roman"/>
        <family val="1"/>
        <charset val="204"/>
      </rPr>
      <t>капитальные вложения</t>
    </r>
  </si>
  <si>
    <r>
      <t>Осуществление дорожной деятельности в рамках реализации национального проекта "Безопасные качественные дороги" (прочие затраты)</t>
    </r>
    <r>
      <rPr>
        <sz val="18"/>
        <rFont val="Times New Roman"/>
        <family val="1"/>
        <charset val="204"/>
      </rPr>
      <t>, всего</t>
    </r>
  </si>
  <si>
    <r>
      <t>Оказание поддержки бюджетам муниципальных образований, связанной с организацией транспортного обслуживания населения</t>
    </r>
    <r>
      <rPr>
        <sz val="18"/>
        <rFont val="Times New Roman"/>
        <family val="1"/>
        <charset val="204"/>
      </rPr>
      <t>, всего</t>
    </r>
  </si>
  <si>
    <r>
      <t>Расходы, направленные на модернизацию коммунальной инфраструктуры</t>
    </r>
    <r>
      <rPr>
        <sz val="18"/>
        <rFont val="Times New Roman"/>
        <family val="1"/>
        <charset val="204"/>
      </rPr>
      <t xml:space="preserve"> </t>
    </r>
    <r>
      <rPr>
        <b/>
        <i/>
        <sz val="18"/>
        <rFont val="Times New Roman"/>
        <family val="1"/>
        <charset val="204"/>
      </rPr>
      <t>(прочие расходы)</t>
    </r>
  </si>
  <si>
    <r>
      <t>Создание объектов инфраструктуры, необходимых для реализации новых инвестиционных проектов в сферах транспорта общего пользования,жилищного строительства, строительства аэропортовой инфраструктуры, в соответствии с постановлением Правительства Российской Федерации от 19.10.2020 № 1704</t>
    </r>
    <r>
      <rPr>
        <sz val="18"/>
        <rFont val="Times New Roman"/>
        <family val="1"/>
        <charset val="204"/>
      </rPr>
      <t>, всего</t>
    </r>
  </si>
  <si>
    <r>
      <t xml:space="preserve">В целях исполнения мероприятия МУ "ГУКС" заключен муниципальный контракт на выполнение инженерных изысканий, разработку подготовки проектной и рабочей документации и строительство объекта </t>
    </r>
    <r>
      <rPr>
        <b/>
        <sz val="18"/>
        <rFont val="Times New Roman"/>
        <family val="1"/>
        <charset val="204"/>
      </rPr>
      <t>"Строительство газовой котельной в Северном планировочном районе г. Благовещенск, Амурская область"</t>
    </r>
    <r>
      <rPr>
        <sz val="18"/>
        <rFont val="Times New Roman"/>
        <family val="1"/>
        <charset val="204"/>
      </rPr>
      <t>. В связи с отсутствием возможности подключения к системе газоснабжения срок ввода в эксплуатацию объекта перенесен на декабрь 2024 года.</t>
    </r>
  </si>
  <si>
    <r>
      <t>Реализация инфраструктурных проектов, источником финансового обеспечения которых являются бюджетные кредиты</t>
    </r>
    <r>
      <rPr>
        <sz val="18"/>
        <rFont val="Times New Roman"/>
        <family val="1"/>
        <charset val="204"/>
      </rPr>
      <t>, всего</t>
    </r>
  </si>
  <si>
    <r>
      <t xml:space="preserve">В рамках данного мероприятия предусмотрена реализация инфраструктурного проекта </t>
    </r>
    <r>
      <rPr>
        <b/>
        <sz val="18"/>
        <rFont val="Times New Roman"/>
        <family val="1"/>
        <charset val="204"/>
      </rPr>
      <t>"Реконструкция очистных сооружений канализации г. Благовещенска"</t>
    </r>
    <r>
      <rPr>
        <sz val="18"/>
        <rFont val="Times New Roman"/>
        <family val="1"/>
        <charset val="204"/>
      </rPr>
      <t xml:space="preserve">, готовность проектной документации по объекту составила 50%, при плановом значении - 100%, невыполнение обусловлены отставанием от графика выполнения проектных работ и авансированием работ по реконструкции объекта, ввод объекта в эксплуатацию запланирован на 2024 год (создаваемая мощность (прирост мощности) объекта - 25 000 м3/сут.). Срок ввода объекта в эксплуатацию перенесен на декабрь 2024 года. </t>
    </r>
  </si>
  <si>
    <r>
      <t>Прочие затраты по объектам незавершенного строительства и объектам в период передачи в муниципальную собственность</t>
    </r>
    <r>
      <rPr>
        <sz val="18"/>
        <rFont val="Times New Roman"/>
        <family val="1"/>
        <charset val="204"/>
      </rPr>
      <t>, всего</t>
    </r>
  </si>
  <si>
    <r>
      <t>Реконструкция и модернизация объектов инфраструктуры, необходимых для реализации новых инвестиционных проектов в сферах транспорта общего пользования, жилищного строительства, строительства аэропортовой инфраструктуры, в соответствии с постановлением Российской Федерации от 19.10.2020 № 1704</t>
    </r>
    <r>
      <rPr>
        <sz val="18"/>
        <rFont val="Times New Roman"/>
        <family val="1"/>
        <charset val="204"/>
      </rPr>
      <t>, всего</t>
    </r>
  </si>
  <si>
    <r>
      <t>Тепловая сеть от котельной 800 квартала (вдоль ул.50 лет Октября от ул.Зеленая до ул.Шафира), проектные работы</t>
    </r>
    <r>
      <rPr>
        <sz val="18"/>
        <rFont val="Times New Roman"/>
        <family val="1"/>
        <charset val="204"/>
      </rPr>
      <t>, всего</t>
    </r>
  </si>
  <si>
    <r>
      <t>Реконструкция очистных сооружений Северного жилого района, г. Благовещенск, Амурская область (прочие работы по объекту незавершенного строительства)</t>
    </r>
    <r>
      <rPr>
        <sz val="18"/>
        <rFont val="Times New Roman"/>
        <family val="1"/>
        <charset val="204"/>
      </rPr>
      <t>, всего</t>
    </r>
  </si>
  <si>
    <r>
      <t>Реконструкция тепловой сети в квартале 345 г.Благовещенск, Амурская область (строительный контроль)</t>
    </r>
    <r>
      <rPr>
        <sz val="18"/>
        <rFont val="Times New Roman"/>
        <family val="1"/>
        <charset val="204"/>
      </rPr>
      <t>, всего</t>
    </r>
  </si>
  <si>
    <r>
      <t>Текущий ремонт наружных сетей водоснабжения, водоотведения и теплоснабжения на территории города Благовещенска</t>
    </r>
    <r>
      <rPr>
        <sz val="18"/>
        <rFont val="Times New Roman"/>
        <family val="1"/>
        <charset val="204"/>
      </rPr>
      <t>, всего</t>
    </r>
  </si>
  <si>
    <r>
      <t>Реализация мероприятий в сфере коммунальной инфраструктуры и благоустройства территорий, одобренных Президиумом (штабом) Правительственной комиссии по региональному развитию в Российской Федерации</t>
    </r>
    <r>
      <rPr>
        <sz val="18"/>
        <rFont val="Times New Roman"/>
        <family val="1"/>
        <charset val="204"/>
      </rPr>
      <t>, всего</t>
    </r>
  </si>
  <si>
    <r>
      <t>Благоустройство торговых зон города Благовещенска</t>
    </r>
    <r>
      <rPr>
        <sz val="18"/>
        <rFont val="Times New Roman"/>
        <family val="1"/>
        <charset val="204"/>
      </rPr>
      <t>, всего</t>
    </r>
  </si>
  <si>
    <r>
      <t>Субсидии казенным предприятиям на возмещение затрат, связанных с выполнением заказа по уборке с территорий общего пользования случайного мусора , а также по установке и содержанию элементов благоустройства на территориях общего пользования муниципального образования города Благовещенска</t>
    </r>
    <r>
      <rPr>
        <sz val="18"/>
        <rFont val="Times New Roman"/>
        <family val="1"/>
        <charset val="204"/>
      </rPr>
      <t>, всего</t>
    </r>
  </si>
  <si>
    <r>
      <t>Проведение комплексных кадастровых работ</t>
    </r>
    <r>
      <rPr>
        <sz val="18"/>
        <rFont val="Times New Roman"/>
        <family val="1"/>
        <charset val="204"/>
      </rPr>
      <t>, всего</t>
    </r>
  </si>
  <si>
    <r>
      <t xml:space="preserve">В целях достижения результатов </t>
    </r>
    <r>
      <rPr>
        <b/>
        <sz val="18"/>
        <rFont val="Times New Roman"/>
        <family val="1"/>
        <charset val="204"/>
      </rPr>
      <t>федерального проекта «Национальная система пространственных данных»</t>
    </r>
    <r>
      <rPr>
        <sz val="18"/>
        <rFont val="Times New Roman"/>
        <family val="1"/>
        <charset val="204"/>
      </rPr>
      <t xml:space="preserve"> в  рамках государственной  программы РФ «Национальная  система  пространственных  данных» и государственной  программы Амурской области «Повышение эффективности  деятельности  органов  государственной  власти и управления  Амурской области» в 2023 году проведены комплексные кадастровые работы в отношении 72 кварталов городского округа. </t>
    </r>
  </si>
  <si>
    <r>
      <t>Софинансирование расходов, связанных с развитием аппаратно-программного комплекса «Безопасный город»</t>
    </r>
    <r>
      <rPr>
        <sz val="18"/>
        <rFont val="Times New Roman"/>
        <family val="1"/>
        <charset val="204"/>
      </rPr>
      <t>, всего</t>
    </r>
  </si>
  <si>
    <r>
      <t>Обеспечение функционирования АПК «Безопасный город» и комплексной системы экстренного оповещения населения, информационное обеспечение и пропаганда нарушений общественного порядка, терроризма и экстремизма</t>
    </r>
    <r>
      <rPr>
        <sz val="18"/>
        <rFont val="Times New Roman"/>
        <family val="1"/>
        <charset val="204"/>
      </rPr>
      <t>, всего</t>
    </r>
  </si>
  <si>
    <r>
      <t>Обновление и укрепление материально-технической базы АПК «Безопасный город» и комплексной системы экстренного оповещения населения</t>
    </r>
    <r>
      <rPr>
        <sz val="18"/>
        <rFont val="Times New Roman"/>
        <family val="1"/>
        <charset val="204"/>
      </rPr>
      <t>, всего</t>
    </r>
  </si>
  <si>
    <r>
      <t>Капитальные вложения в объекты муниципальной собственности (берегоукрепление и реконструкция набережной р. Амур, г. Благовещенск (4-й этап строительства: 1 пусковой комплекс, 2 пусковой комплекс, 3 пусковой комплекс (участок N 10), завершение строительства 2 очереди 1 пускового комплекса участка N 5, 2 пускового комплекса участка N 5 и участка N 6 в составе 3-го этапа строительства объекта))</t>
    </r>
    <r>
      <rPr>
        <sz val="18"/>
        <rFont val="Times New Roman"/>
        <family val="1"/>
        <charset val="204"/>
      </rPr>
      <t>, всего</t>
    </r>
  </si>
  <si>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 Амур, г. Благовещенск (завершение строительства 2 очереди 1 пускового комплекса участка № 5, 2 пускового комплекса участка № 5 и участка № 6 в составе 3-го этапа строительства объекта))</t>
    </r>
    <r>
      <rPr>
        <sz val="18"/>
        <rFont val="Times New Roman"/>
        <family val="1"/>
        <charset val="204"/>
      </rPr>
      <t>, всего</t>
    </r>
  </si>
  <si>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 Амур, г. Благовещенск (завершение строительства 2 очереди 1 пускового комплекса участка № 5, 2 пускового комплекса участка № 5 и участка № 6 в составе 3-го этапа строительства объекта). Осуществление строительного контроля.)</t>
    </r>
    <r>
      <rPr>
        <sz val="18"/>
        <rFont val="Times New Roman"/>
        <family val="1"/>
        <charset val="204"/>
      </rPr>
      <t>, всего</t>
    </r>
  </si>
  <si>
    <r>
      <t>Предпроектная проработка для строительства объекта "Городское кладбище, расположенное на 17 км. ул. Новотроицкое шоссе, г. Благовещенск"</t>
    </r>
    <r>
      <rPr>
        <sz val="18"/>
        <rFont val="Times New Roman"/>
        <family val="1"/>
        <charset val="204"/>
      </rPr>
      <t>, всего</t>
    </r>
  </si>
  <si>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(Берегоукрепление и реконструкция набережной р.Амур, г.Благовещенск (завершение строительства 1 очереди 1 пускового комплекса участка №5, 2 очереди 1 пускового комплекса участка №5, 2 пускового комплекса участка №5 и участка №6 в составе 3-го этапа строительства объекта). Осуществление авторского надзора и прочие затраты для ввода объекта</t>
    </r>
    <r>
      <rPr>
        <sz val="18"/>
        <rFont val="Times New Roman"/>
        <family val="1"/>
        <charset val="204"/>
      </rPr>
      <t>, всего</t>
    </r>
  </si>
  <si>
    <r>
      <t>Капитальные вложения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 источником финансового обеспечения которых являются бюджетные кредиты на пополнение остатка средств на едином счете бюджета в целях опережающего финансового обеспечения</t>
    </r>
    <r>
      <rPr>
        <sz val="18"/>
        <rFont val="Times New Roman"/>
        <family val="1"/>
        <charset val="204"/>
      </rPr>
      <t>, всего</t>
    </r>
  </si>
  <si>
    <r>
      <t>Берегоукрепление и реконструкция набережной р. Амур в г. Благовещенске. Участок № 2. Общественный туалет (проектные работы) </t>
    </r>
    <r>
      <rPr>
        <sz val="18"/>
        <rFont val="Times New Roman"/>
        <family val="1"/>
        <charset val="204"/>
      </rPr>
      <t>, всего</t>
    </r>
  </si>
  <si>
    <r>
      <t>Благоустройство «Военно-мемориального участка на действующем кладбище 17 км Новотроицкое шоссе"</t>
    </r>
    <r>
      <rPr>
        <sz val="18"/>
        <rFont val="Times New Roman"/>
        <family val="1"/>
        <charset val="204"/>
      </rPr>
      <t>, всего</t>
    </r>
  </si>
  <si>
    <r>
      <t>Государственная поддержка отрасли культуры (оснащение музыкальными инструментами детских школ искусств и училищ)</t>
    </r>
    <r>
      <rPr>
        <sz val="18"/>
        <rFont val="Times New Roman"/>
        <family val="1"/>
        <charset val="204"/>
      </rPr>
      <t>, всего</t>
    </r>
  </si>
  <si>
    <r>
      <t xml:space="preserve">В целях реализации </t>
    </r>
    <r>
      <rPr>
        <b/>
        <sz val="18"/>
        <rFont val="Times New Roman"/>
        <family val="1"/>
        <charset val="204"/>
      </rPr>
      <t xml:space="preserve">национального проекта «Культура» </t>
    </r>
    <r>
      <rPr>
        <sz val="18"/>
        <rFont val="Times New Roman"/>
        <family val="1"/>
        <charset val="204"/>
      </rPr>
      <t xml:space="preserve">одно образовательное учреждение в сфере культуры - муниципальное бюджетное учреждение дополнительного образования «Центральная детская школа искусств им. М.Ф. Кнауф-Каминской» по адресу ул. Горького 145 оснащено музыкальными инструментами (пианино Н.Рубинштейн НР-121 и рояль Н.Рубинштейн НР-180), оборудованием (поставка хоровых станков) и учебными материалами. </t>
    </r>
  </si>
  <si>
    <r>
      <t xml:space="preserve">В целях реализации </t>
    </r>
    <r>
      <rPr>
        <b/>
        <sz val="18"/>
        <rFont val="Times New Roman"/>
        <family val="1"/>
        <charset val="204"/>
      </rPr>
      <t xml:space="preserve">национального проекта «Культура» </t>
    </r>
    <r>
      <rPr>
        <sz val="18"/>
        <rFont val="Times New Roman"/>
        <family val="1"/>
        <charset val="204"/>
      </rPr>
      <t>переоснащена по модельному стандарту одна муниципальная библиотека - «Солнечная» по ул. Пограничная 124/3 (приобретены оборудование, мебель, литература). Открытие в статусе модельной муниципальной библиотеки «Модное место» состоялось 01.10.2023.</t>
    </r>
  </si>
  <si>
    <r>
      <t>Региональный проект «Культурная среда»</t>
    </r>
    <r>
      <rPr>
        <sz val="18"/>
        <rFont val="Times New Roman"/>
        <family val="1"/>
        <charset val="204"/>
      </rPr>
      <t>, всего</t>
    </r>
  </si>
  <si>
    <r>
      <t>Развитие сети учреждений культурно-досугового типа</t>
    </r>
    <r>
      <rPr>
        <sz val="18"/>
        <rFont val="Times New Roman"/>
        <family val="1"/>
        <charset val="204"/>
      </rPr>
      <t>, всего</t>
    </r>
  </si>
  <si>
    <r>
      <t xml:space="preserve">В целях реализации </t>
    </r>
    <r>
      <rPr>
        <b/>
        <sz val="18"/>
        <rFont val="Times New Roman"/>
        <family val="1"/>
        <charset val="204"/>
      </rPr>
      <t>национального проекта «Культура»</t>
    </r>
    <r>
      <rPr>
        <sz val="18"/>
        <rFont val="Times New Roman"/>
        <family val="1"/>
        <charset val="204"/>
      </rPr>
      <t xml:space="preserve"> капитально отремонтирована одна культурно-досуговая организация в сельской местности - Дом Культуры в с. Садовое по ул. Садовая 1 МБУК «ГДК». По результатам выполнения работ сложилась экономия в сумме 509,1 тыс. руб., которая подлежит возврату. </t>
    </r>
  </si>
  <si>
    <r>
      <t>Субсидии юридическим лицам на финансовое обеспечение (возмещение) затрат, связанных с обустройством мест массового отдыха населения (парков)</t>
    </r>
    <r>
      <rPr>
        <sz val="18"/>
        <rFont val="Times New Roman"/>
        <family val="1"/>
        <charset val="204"/>
      </rPr>
      <t>, всего</t>
    </r>
  </si>
  <si>
    <r>
      <t>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t>
    </r>
    <r>
      <rPr>
        <sz val="18"/>
        <rFont val="Times New Roman"/>
        <family val="1"/>
        <charset val="204"/>
      </rPr>
      <t>, всего</t>
    </r>
  </si>
  <si>
    <r>
      <t>Организация бесплатного питания обучающихся в муниципальных общеобразовательных организациях</t>
    </r>
    <r>
      <rPr>
        <sz val="18"/>
        <rFont val="Times New Roman"/>
        <family val="1"/>
        <charset val="204"/>
      </rPr>
      <t>, всего</t>
    </r>
  </si>
  <si>
    <r>
      <t>Организация подвоза обучающихся в муниципальных образовательных организациях, проживающих в отдаленных населенных пунктах</t>
    </r>
    <r>
      <rPr>
        <sz val="18"/>
        <rFont val="Times New Roman"/>
        <family val="1"/>
        <charset val="204"/>
      </rPr>
      <t>, всего</t>
    </r>
  </si>
  <si>
    <r>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r>
    <r>
      <rPr>
        <sz val="17.5"/>
        <rFont val="Times New Roman"/>
        <family val="1"/>
        <charset val="204"/>
      </rPr>
      <t>, всего</t>
    </r>
  </si>
  <si>
    <r>
      <t xml:space="preserve">В целях реализации </t>
    </r>
    <r>
      <rPr>
        <b/>
        <sz val="18"/>
        <rFont val="Times New Roman"/>
        <family val="1"/>
        <charset val="204"/>
      </rPr>
      <t>национального проекта «Образование»</t>
    </r>
    <r>
      <rPr>
        <sz val="18"/>
        <rFont val="Times New Roman"/>
        <family val="1"/>
        <charset val="204"/>
      </rPr>
      <t xml:space="preserve"> на территории города Благовещенска в 2023 году созданы 1 500 новых мест благодаря вводу в эксплуатацию 2го корпуса МАОУ «Школа № 16 г.Благовещенска им. Героя Советского Союза летчика-космонавта А.А. Леонова», строительство которого велось с 2020 года в квартале 406 г. Благовещенска. Торжественное открытие школы состоялось 01.09.2023. В том числе в 2023 году на неиспользованный школой остаток бюджетных средств прошлых лет (2020-2022 годов), сложившийся по состоянию на 01.01.2023 в размере 799 502,4 тыс. руб., выполнены работы на всю сумму - по завершению СМР, закупу оборудования и прочие в целях дооснащения школы. 
 </t>
    </r>
  </si>
  <si>
    <r>
      <t xml:space="preserve">В целях реализации </t>
    </r>
    <r>
      <rPr>
        <b/>
        <sz val="18"/>
        <rFont val="Times New Roman"/>
        <family val="1"/>
        <charset val="204"/>
      </rPr>
      <t>национального проекта «Образование»</t>
    </r>
    <r>
      <rPr>
        <sz val="18"/>
        <rFont val="Times New Roman"/>
        <family val="1"/>
        <charset val="204"/>
      </rPr>
      <t xml:space="preserve"> на территории города Благовещенска в 2023 году в соответствии с заключенным </t>
    </r>
    <r>
      <rPr>
        <b/>
        <sz val="18"/>
        <rFont val="Times New Roman"/>
        <family val="1"/>
        <charset val="204"/>
      </rPr>
      <t xml:space="preserve">концессионным соглашением «О создании и эксплуатации объекта образования «Общеобразовательная школа на 1 200 мест в Северном планировочном районе г. Благовещенск, Амурская область» </t>
    </r>
    <r>
      <rPr>
        <sz val="18"/>
        <rFont val="Times New Roman"/>
        <family val="1"/>
        <charset val="204"/>
      </rPr>
      <t xml:space="preserve">Концессионеру ООО «ПИК Образовательные проекты - Благовещенск» перечислен капитальный грант за 2023 год в полном объеме (уровень финансового обеспечения капитального гранта в период строительства объекта образования за 2023 год составил 13,4%). </t>
    </r>
    <r>
      <rPr>
        <b/>
        <sz val="18"/>
        <rFont val="Times New Roman"/>
        <family val="1"/>
        <charset val="204"/>
      </rPr>
      <t xml:space="preserve">Планируемый срок ввода объекта в эксплуатацию - до 31.12.2024. </t>
    </r>
  </si>
  <si>
    <r>
      <t>Региональный проект " Патриотическое воспитание граждан Российской Федерации"</t>
    </r>
    <r>
      <rPr>
        <sz val="18"/>
        <rFont val="Times New Roman"/>
        <family val="1"/>
        <charset val="204"/>
      </rPr>
      <t>, всего</t>
    </r>
  </si>
  <si>
    <r>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sz val="18"/>
        <rFont val="Times New Roman"/>
        <family val="1"/>
        <charset val="204"/>
      </rPr>
      <t>, всего</t>
    </r>
  </si>
  <si>
    <r>
      <t xml:space="preserve">В целях реализации </t>
    </r>
    <r>
      <rPr>
        <b/>
        <sz val="18"/>
        <rFont val="Times New Roman"/>
        <family val="1"/>
        <charset val="204"/>
      </rPr>
      <t>национального проекта «Образование»</t>
    </r>
    <r>
      <rPr>
        <sz val="18"/>
        <rFont val="Times New Roman"/>
        <family val="1"/>
        <charset val="204"/>
      </rPr>
      <t xml:space="preserve"> на территории города Благовещенска в 2023 году в 21 муниципальной общеобразовательной организации города введены должности советников директора по воспитанию и взаимодействию с детскими общественными объединениями, то есть во всех школах города. Недовыполнение в сумме 85,7 тыс. руб. сложилось за счет листка нетрудоспособности данной категории работников, так как начисление заработной платы осуществляется за фактически отработанное время.</t>
    </r>
  </si>
  <si>
    <r>
      <t>Реконструкция тепловой сети в квартале 345 г.Благовещенск, Амурская область (в т.ч. проектные работы)</t>
    </r>
    <r>
      <rPr>
        <sz val="18"/>
        <rFont val="Times New Roman"/>
        <family val="1"/>
        <charset val="204"/>
      </rPr>
      <t>, всего</t>
    </r>
  </si>
  <si>
    <r>
      <t>Приобретение бланков с защитой от подделки (карты маршрута регулярных перевозок)</t>
    </r>
    <r>
      <rPr>
        <sz val="18"/>
        <rFont val="Times New Roman"/>
        <family val="1"/>
        <charset val="204"/>
      </rPr>
      <t>, всего</t>
    </r>
  </si>
  <si>
    <r>
      <t>Реализация мероприятий по приобретению подвижного состава пассажирского транспорта общего пользования, источником финансового обеспечения которых являются специальные казначейские кредиты</t>
    </r>
    <r>
      <rPr>
        <sz val="18"/>
        <rFont val="Times New Roman"/>
        <family val="1"/>
        <charset val="204"/>
      </rPr>
      <t>, всего</t>
    </r>
  </si>
  <si>
    <r>
      <rPr>
        <b/>
        <sz val="18"/>
        <rFont val="Times New Roman"/>
        <family val="1"/>
        <charset val="204"/>
      </rPr>
      <t>Создание условий для предоставления транспортных услуг населению и организация транспортного обслуживания населения в границах городского округа,</t>
    </r>
    <r>
      <rPr>
        <sz val="18"/>
        <rFont val="Times New Roman"/>
        <family val="1"/>
        <charset val="204"/>
      </rPr>
      <t xml:space="preserve"> всего</t>
    </r>
  </si>
  <si>
    <r>
      <t>В целях реализации</t>
    </r>
    <r>
      <rPr>
        <b/>
        <sz val="18"/>
        <rFont val="Times New Roman"/>
        <family val="1"/>
        <charset val="204"/>
      </rPr>
      <t xml:space="preserve"> национального проекта «Жилье и городская среда»</t>
    </r>
    <r>
      <rPr>
        <sz val="18"/>
        <rFont val="Times New Roman"/>
        <family val="1"/>
        <charset val="204"/>
      </rPr>
      <t xml:space="preserve"> на территории муниципального образования города Благовещенска в 2023 году в рамках V (2023 - 1 марта 2024 года) этапа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переселены из аварийного жилищного фонда </t>
    </r>
    <r>
      <rPr>
        <b/>
        <sz val="18"/>
        <rFont val="Times New Roman"/>
        <family val="1"/>
        <charset val="204"/>
      </rPr>
      <t>118 человек</t>
    </r>
    <r>
      <rPr>
        <sz val="18"/>
        <rFont val="Times New Roman"/>
        <family val="1"/>
        <charset val="204"/>
      </rPr>
      <t xml:space="preserve">, площадь расселенных аварийных домов составила </t>
    </r>
    <r>
      <rPr>
        <b/>
        <sz val="18"/>
        <rFont val="Times New Roman"/>
        <family val="1"/>
        <charset val="204"/>
      </rPr>
      <t>1,476 тыс.кв.м.</t>
    </r>
    <r>
      <rPr>
        <sz val="18"/>
        <rFont val="Times New Roman"/>
        <family val="1"/>
        <charset val="204"/>
      </rPr>
      <t xml:space="preserve">, в том числе: 38 человек (из планируемых 77) в соответствии со ст. 32 ЖК РФ (выплата возмещений по соглашениям об изъятии недвижимого имущества для муниципальных нужд) - площадь расселенных аварийных домов составила 0,413 тыс.кв.м. (из планируемой 1,07 тыс.кв.м.) и 80 человек (из планируемых 86) в результате приобретения жилых помещений - площадь расселенных аварийных домов составила 1,063 тыс.кв.м. (из планируемой 1,13 тыс.кв.м.). Недостижение и недоосвоение обусловлено непредвиденными обстоятельствами (судебные споры, розыск собственников, наследование имущества, ограничение по регистрации имущества), остаток неиспользованных лимитов планируется освоить в 2024 году. </t>
    </r>
  </si>
  <si>
    <r>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r>
    <r>
      <rPr>
        <sz val="18"/>
        <rFont val="Times New Roman"/>
        <family val="1"/>
        <charset val="204"/>
      </rPr>
      <t>, всего</t>
    </r>
  </si>
  <si>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из многодетных семей и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t>
    </r>
    <r>
      <rPr>
        <sz val="18"/>
        <rFont val="Times New Roman"/>
        <family val="1"/>
        <charset val="204"/>
      </rPr>
      <t>, всего</t>
    </r>
  </si>
  <si>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(в части организации бесплатного питания детей военнослужащих и сотрудников некоторых федеральных государственных органов, обучающихся по программам основного общего и (или) среднего общего образования, принимающих участие в специальной военной операции)</t>
    </r>
    <r>
      <rPr>
        <sz val="18"/>
        <rFont val="Times New Roman"/>
        <family val="1"/>
        <charset val="204"/>
      </rPr>
      <t>, всего</t>
    </r>
  </si>
  <si>
    <r>
      <t>Создание условий для эффективного патриотического воспитания обучающихся, обеспечивающих развитие у каждого подростка, верности Отечеству, готовности приносить пользу обществу и государству путем вовлечения детей во всероссийское военно- патриотическое общественное движение "Юнармия"</t>
    </r>
    <r>
      <rPr>
        <sz val="18"/>
        <rFont val="Times New Roman"/>
        <family val="1"/>
        <charset val="204"/>
      </rPr>
      <t>, всего</t>
    </r>
  </si>
  <si>
    <r>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r>
    <r>
      <rPr>
        <sz val="18"/>
        <rFont val="Times New Roman"/>
        <family val="1"/>
        <charset val="204"/>
      </rPr>
      <t>, всего</t>
    </r>
  </si>
  <si>
    <r>
      <t>Развитие инфраструктуры дошкольного, общего и дополнительного образования</t>
    </r>
    <r>
      <rPr>
        <sz val="18"/>
        <rFont val="Times New Roman"/>
        <family val="1"/>
        <charset val="204"/>
      </rPr>
      <t>, всего</t>
    </r>
  </si>
  <si>
    <r>
      <t>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 расположенных на территории Амурской области ( в части финансового обеспечения материальных средств для осуществления государственных полномочий)</t>
    </r>
    <r>
      <rPr>
        <sz val="18"/>
        <rFont val="Times New Roman"/>
        <family val="1"/>
        <charset val="204"/>
      </rPr>
      <t>, всего</t>
    </r>
  </si>
  <si>
    <r>
      <t>Модернизация систем общего образования</t>
    </r>
    <r>
      <rPr>
        <sz val="18"/>
        <rFont val="Times New Roman"/>
        <family val="1"/>
        <charset val="204"/>
      </rPr>
      <t>, всего</t>
    </r>
  </si>
  <si>
    <r>
      <t>Проведение мероприятий по энергосбережению в части замены в образовательных организациях деревянных окон на металлопластиковые</t>
    </r>
    <r>
      <rPr>
        <sz val="18"/>
        <rFont val="Times New Roman"/>
        <family val="1"/>
        <charset val="204"/>
      </rPr>
      <t>, всего</t>
    </r>
  </si>
  <si>
    <r>
      <t>Региональный проект "Современная школа"</t>
    </r>
    <r>
      <rPr>
        <sz val="18"/>
        <rFont val="Times New Roman"/>
        <family val="1"/>
        <charset val="204"/>
      </rPr>
      <t>, всего</t>
    </r>
  </si>
  <si>
    <r>
      <t>Создание новых мест в общеобразовательных организациях</t>
    </r>
    <r>
      <rPr>
        <sz val="18"/>
        <rFont val="Times New Roman"/>
        <family val="1"/>
        <charset val="204"/>
      </rPr>
      <t>, всего</t>
    </r>
  </si>
  <si>
    <r>
      <t>Создание новых мест в общеобразовательных организациях в связи с ростом числа обучающихся, вызванным демографическим фактором</t>
    </r>
    <r>
      <rPr>
        <sz val="18"/>
        <rFont val="Times New Roman"/>
        <family val="1"/>
        <charset val="204"/>
      </rPr>
      <t>, всего</t>
    </r>
  </si>
  <si>
    <r>
      <t>Развитие системы защиты прав детей</t>
    </r>
    <r>
      <rPr>
        <sz val="18"/>
        <rFont val="Times New Roman"/>
        <family val="1"/>
        <charset val="204"/>
      </rPr>
      <t>, всего</t>
    </r>
  </si>
  <si>
    <r>
      <t>Реализация прав и гарантий на государственную поддержку отдельных категорий граждан</t>
    </r>
    <r>
      <rPr>
        <sz val="18"/>
        <rFont val="Times New Roman"/>
        <family val="1"/>
        <charset val="204"/>
      </rPr>
      <t>, всего</t>
    </r>
  </si>
  <si>
    <r>
      <t>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t>
    </r>
    <r>
      <rPr>
        <sz val="18"/>
        <rFont val="Times New Roman"/>
        <family val="1"/>
        <charset val="204"/>
      </rPr>
      <t>, всего</t>
    </r>
  </si>
  <si>
    <r>
      <t>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t>
    </r>
    <r>
      <rPr>
        <sz val="18"/>
        <rFont val="Times New Roman"/>
        <family val="1"/>
        <charset val="204"/>
      </rPr>
      <t>, всего</t>
    </r>
  </si>
  <si>
    <r>
      <t>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t>
    </r>
    <r>
      <rPr>
        <sz val="18"/>
        <rFont val="Times New Roman"/>
        <family val="1"/>
        <charset val="204"/>
      </rPr>
      <t>, всего</t>
    </r>
  </si>
  <si>
    <r>
      <t>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t>
    </r>
    <r>
      <rPr>
        <sz val="18"/>
        <rFont val="Times New Roman"/>
        <family val="1"/>
        <charset val="204"/>
      </rPr>
      <t>, всего</t>
    </r>
  </si>
  <si>
    <r>
      <t>Организация и обеспечение проведения оздоровительной кампании детей</t>
    </r>
    <r>
      <rPr>
        <sz val="18"/>
        <rFont val="Times New Roman"/>
        <family val="1"/>
        <charset val="204"/>
      </rPr>
      <t>, всего</t>
    </r>
  </si>
  <si>
    <r>
      <t>Частичная оплата стоимости путевок для детей работающих граждан в организации отдыха и оздоровления детей в каникулярное время</t>
    </r>
    <r>
      <rPr>
        <sz val="18"/>
        <rFont val="Times New Roman"/>
        <family val="1"/>
        <charset val="204"/>
      </rPr>
      <t>, всего</t>
    </r>
  </si>
  <si>
    <r>
      <t>Проведение мероприятий по организации отдыха детей в каникулярное время</t>
    </r>
    <r>
      <rPr>
        <sz val="18"/>
        <rFont val="Times New Roman"/>
        <family val="1"/>
        <charset val="204"/>
      </rPr>
      <t>, всего</t>
    </r>
  </si>
  <si>
    <r>
      <t>Развитие интеллектуального , творческого и физического потенциала всех категорий детей</t>
    </r>
    <r>
      <rPr>
        <sz val="18"/>
        <rFont val="Times New Roman"/>
        <family val="1"/>
        <charset val="204"/>
      </rPr>
      <t>, всего</t>
    </r>
  </si>
  <si>
    <r>
      <t>Обеспечение реализации муниципальной программы "Развитие образования города Благовещенска " и прочие мероприятия в области образования</t>
    </r>
    <r>
      <rPr>
        <sz val="18"/>
        <rFont val="Times New Roman"/>
        <family val="1"/>
        <charset val="204"/>
      </rPr>
      <t>, всего</t>
    </r>
  </si>
  <si>
    <r>
      <t>Организация деятельности в сфере образования</t>
    </r>
    <r>
      <rPr>
        <sz val="18"/>
        <rFont val="Times New Roman"/>
        <family val="1"/>
        <charset val="204"/>
      </rPr>
      <t>, всего</t>
    </r>
  </si>
  <si>
    <r>
      <t>Развитие, поддержка и совершенствование системы кадрового потенциала педагогического корпуса</t>
    </r>
    <r>
      <rPr>
        <sz val="18"/>
        <rFont val="Times New Roman"/>
        <family val="1"/>
        <charset val="204"/>
      </rPr>
      <t>, всего</t>
    </r>
  </si>
  <si>
    <r>
      <t>Развитие кадрового потенциала муниципальных организаций (учреждений)</t>
    </r>
    <r>
      <rPr>
        <sz val="18"/>
        <rFont val="Times New Roman"/>
        <family val="1"/>
        <charset val="204"/>
      </rPr>
      <t>, всего</t>
    </r>
  </si>
  <si>
    <r>
      <t>Предоставление мер материального стимулирования гражданам, с которыми управлением образования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t>
    </r>
    <r>
      <rPr>
        <sz val="18"/>
        <rFont val="Times New Roman"/>
        <family val="1"/>
        <charset val="204"/>
      </rPr>
      <t>, всего</t>
    </r>
  </si>
  <si>
    <r>
      <t>Предоставление субсидий некоммерческим общественным организациям в сфере молодежной политики</t>
    </r>
    <r>
      <rPr>
        <sz val="18"/>
        <rFont val="Times New Roman"/>
        <family val="1"/>
        <charset val="204"/>
      </rPr>
      <t>, всего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</si>
</sst>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16" x14ac:knownFonts="1">
    <font>
      <sz val="11"/>
      <color theme="1"/>
      <name val="Calibri"/>
      <family val="2"/>
      <scheme val="minor"/>
    </font>
    <font>
      <b/>
      <sz val="28"/>
      <name val="Times New Roman"/>
      <family val="1"/>
      <charset val="204"/>
    </font>
    <font>
      <sz val="14"/>
      <name val="Times New Roman"/>
      <family val="1"/>
      <charset val="204"/>
    </font>
    <font>
      <b/>
      <sz val="18"/>
      <name val="Times New Roman"/>
      <family val="1"/>
      <charset val="204"/>
    </font>
    <font>
      <sz val="18"/>
      <name val="Times New Roman"/>
      <family val="1"/>
      <charset val="204"/>
    </font>
    <font>
      <sz val="11"/>
      <name val="Calibri"/>
      <family val="2"/>
      <scheme val="minor"/>
    </font>
    <font>
      <i/>
      <sz val="18"/>
      <name val="Times New Roman"/>
      <family val="1"/>
      <charset val="204"/>
    </font>
    <font>
      <sz val="11"/>
      <name val="Calibri"/>
      <family val="2"/>
      <charset val="204"/>
      <scheme val="minor"/>
    </font>
    <font>
      <sz val="20"/>
      <name val="Times New Roman"/>
      <family val="1"/>
      <charset val="204"/>
    </font>
    <font>
      <b/>
      <i/>
      <sz val="18"/>
      <name val="Times New Roman"/>
      <family val="1"/>
      <charset val="204"/>
    </font>
    <font>
      <i/>
      <sz val="14"/>
      <name val="Times New Roman"/>
      <family val="1"/>
      <charset val="204"/>
    </font>
    <font>
      <i/>
      <sz val="11"/>
      <name val="Calibri"/>
      <family val="2"/>
      <charset val="204"/>
      <scheme val="minor"/>
    </font>
    <font>
      <sz val="16"/>
      <name val="Times New Roman"/>
      <family val="1"/>
      <charset val="204"/>
    </font>
    <font>
      <b/>
      <sz val="17.5"/>
      <name val="Times New Roman"/>
      <family val="1"/>
      <charset val="204"/>
    </font>
    <font>
      <sz val="17.5"/>
      <name val="Times New Roman"/>
      <family val="1"/>
      <charset val="204"/>
    </font>
    <font>
      <i/>
      <sz val="14"/>
      <name val="Calibri"/>
      <family val="2"/>
      <scheme val="minor"/>
    </font>
  </fonts>
  <fills count="2">
    <fill>
      <patternFill patternType="none"/>
    </fill>
    <fill>
      <patternFill patternType="gray125"/>
    </fill>
  </fills>
  <borders count="26">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ck">
        <color rgb="FF000000"/>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diagonal/>
    </border>
    <border>
      <left style="medium">
        <color rgb="FF000000"/>
      </left>
      <right style="thick">
        <color rgb="FF000000"/>
      </right>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thick">
        <color rgb="FF000000"/>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74">
    <xf numFmtId="0" fontId="0" fillId="0" borderId="0" xfId="0"/>
    <xf numFmtId="0" fontId="3" fillId="0" borderId="1" xfId="0" applyFont="1" applyFill="1" applyBorder="1" applyAlignment="1">
      <alignment horizontal="left" vertical="top" wrapText="1"/>
    </xf>
    <xf numFmtId="0" fontId="7" fillId="0" borderId="0" xfId="0" applyFont="1" applyFill="1"/>
    <xf numFmtId="0" fontId="7" fillId="0" borderId="0" xfId="0" applyFont="1" applyFill="1" applyAlignment="1">
      <alignment horizontal="left" vertical="top"/>
    </xf>
    <xf numFmtId="0" fontId="5" fillId="0" borderId="0" xfId="0" applyFont="1" applyFill="1"/>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11" fillId="0" borderId="0" xfId="0" applyFont="1" applyFill="1"/>
    <xf numFmtId="0" fontId="8" fillId="0" borderId="0" xfId="0" applyFont="1" applyFill="1" applyAlignment="1">
      <alignment horizontal="right" vertical="top"/>
    </xf>
    <xf numFmtId="0" fontId="5" fillId="0" borderId="0" xfId="0" applyFont="1" applyFill="1" applyAlignment="1">
      <alignment horizontal="left" vertical="top"/>
    </xf>
    <xf numFmtId="166" fontId="4" fillId="0" borderId="1" xfId="0"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0" fontId="7" fillId="0" borderId="0" xfId="0" applyFont="1" applyFill="1" applyAlignment="1">
      <alignment vertical="center"/>
    </xf>
    <xf numFmtId="164" fontId="4" fillId="0" borderId="2" xfId="0" applyNumberFormat="1" applyFont="1" applyFill="1" applyBorder="1" applyAlignment="1">
      <alignment horizontal="center"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4" fillId="0" borderId="1" xfId="0" applyFont="1" applyFill="1" applyBorder="1" applyAlignment="1">
      <alignment horizontal="left"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top" wrapText="1"/>
    </xf>
    <xf numFmtId="0" fontId="15" fillId="0" borderId="0" xfId="0" applyFont="1" applyFill="1"/>
    <xf numFmtId="0" fontId="4" fillId="0" borderId="11"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4" fillId="0" borderId="3"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Alignment="1">
      <alignment vertical="center" wrapText="1"/>
    </xf>
    <xf numFmtId="0" fontId="12"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4" fontId="4" fillId="0" borderId="10" xfId="0" applyNumberFormat="1" applyFont="1" applyFill="1" applyBorder="1" applyAlignment="1">
      <alignment horizontal="center" vertical="top" wrapText="1"/>
    </xf>
    <xf numFmtId="4" fontId="4" fillId="0" borderId="11" xfId="0" applyNumberFormat="1"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5"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1" fillId="0" borderId="0" xfId="0" applyFont="1" applyFill="1" applyAlignment="1">
      <alignment horizontal="center"/>
    </xf>
    <xf numFmtId="0" fontId="1" fillId="0" borderId="0"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5" xfId="0" applyFont="1" applyFill="1" applyBorder="1" applyAlignment="1">
      <alignment horizontal="center" vertical="center" wrapText="1"/>
    </xf>
    <xf numFmtId="164" fontId="4" fillId="0" borderId="10" xfId="0" applyNumberFormat="1" applyFont="1" applyFill="1" applyBorder="1" applyAlignment="1">
      <alignment horizontal="center" vertical="top" wrapText="1"/>
    </xf>
    <xf numFmtId="164" fontId="4" fillId="0" borderId="11" xfId="0" applyNumberFormat="1"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4"/>
  <sheetViews>
    <sheetView tabSelected="1" view="pageBreakPreview" zoomScale="70" zoomScaleNormal="70" zoomScaleSheetLayoutView="70" workbookViewId="0">
      <selection activeCell="AA18" sqref="AA18"/>
    </sheetView>
  </sheetViews>
  <sheetFormatPr defaultRowHeight="15" x14ac:dyDescent="0.25"/>
  <cols>
    <col min="1" max="1" width="26.85546875" style="2" customWidth="1"/>
    <col min="2" max="2" width="57" style="2" customWidth="1"/>
    <col min="3" max="3" width="22.85546875" style="2" customWidth="1"/>
    <col min="4" max="4" width="24.42578125" style="2" customWidth="1"/>
    <col min="5" max="5" width="20.140625" style="2" customWidth="1"/>
    <col min="6" max="6" width="24.28515625" style="2" customWidth="1"/>
    <col min="7" max="7" width="17.85546875" style="2" customWidth="1"/>
    <col min="8" max="8" width="22.140625" style="2" customWidth="1"/>
    <col min="9" max="9" width="20.7109375" style="2" customWidth="1"/>
    <col min="10" max="10" width="98.5703125" style="3" customWidth="1"/>
    <col min="11" max="16384" width="9.140625" style="2"/>
  </cols>
  <sheetData>
    <row r="1" spans="1:10" s="4" customFormat="1" ht="20.25" customHeight="1" x14ac:dyDescent="0.25">
      <c r="J1" s="15"/>
    </row>
    <row r="2" spans="1:10" s="4" customFormat="1" ht="24.75" customHeight="1" x14ac:dyDescent="0.25">
      <c r="J2" s="14"/>
    </row>
    <row r="3" spans="1:10" s="4" customFormat="1" ht="20.25" customHeight="1" x14ac:dyDescent="0.25">
      <c r="J3" s="15"/>
    </row>
    <row r="4" spans="1:10" s="4" customFormat="1" ht="30.75" customHeight="1" x14ac:dyDescent="0.45">
      <c r="A4" s="61" t="s">
        <v>409</v>
      </c>
      <c r="B4" s="61"/>
      <c r="C4" s="61"/>
      <c r="D4" s="61"/>
      <c r="E4" s="61"/>
      <c r="F4" s="61"/>
      <c r="G4" s="61"/>
      <c r="H4" s="61"/>
      <c r="I4" s="61"/>
      <c r="J4" s="61"/>
    </row>
    <row r="5" spans="1:10" s="4" customFormat="1" ht="21" customHeight="1" thickBot="1" x14ac:dyDescent="0.3">
      <c r="A5" s="62"/>
      <c r="B5" s="62"/>
      <c r="C5" s="62"/>
      <c r="D5" s="62"/>
      <c r="E5" s="62"/>
      <c r="F5" s="62"/>
      <c r="G5" s="62"/>
      <c r="H5" s="62"/>
      <c r="I5" s="62"/>
      <c r="J5" s="62"/>
    </row>
    <row r="6" spans="1:10" ht="39.75" customHeight="1" x14ac:dyDescent="0.25">
      <c r="A6" s="63" t="s">
        <v>0</v>
      </c>
      <c r="B6" s="65" t="s">
        <v>1</v>
      </c>
      <c r="C6" s="65" t="s">
        <v>443</v>
      </c>
      <c r="D6" s="67" t="s">
        <v>444</v>
      </c>
      <c r="E6" s="67"/>
      <c r="F6" s="67" t="s">
        <v>441</v>
      </c>
      <c r="G6" s="67"/>
      <c r="H6" s="68" t="s">
        <v>442</v>
      </c>
      <c r="I6" s="69"/>
      <c r="J6" s="70" t="s">
        <v>2</v>
      </c>
    </row>
    <row r="7" spans="1:10" ht="81" customHeight="1" thickBot="1" x14ac:dyDescent="0.3">
      <c r="A7" s="64"/>
      <c r="B7" s="66"/>
      <c r="C7" s="66"/>
      <c r="D7" s="37" t="s">
        <v>3</v>
      </c>
      <c r="E7" s="37" t="s">
        <v>4</v>
      </c>
      <c r="F7" s="37" t="s">
        <v>3</v>
      </c>
      <c r="G7" s="37" t="s">
        <v>5</v>
      </c>
      <c r="H7" s="38" t="s">
        <v>3</v>
      </c>
      <c r="I7" s="38" t="s">
        <v>6</v>
      </c>
      <c r="J7" s="71"/>
    </row>
    <row r="8" spans="1:10" ht="24" thickBot="1" x14ac:dyDescent="0.3">
      <c r="A8" s="23">
        <v>1</v>
      </c>
      <c r="B8" s="34">
        <v>2</v>
      </c>
      <c r="C8" s="34">
        <v>3</v>
      </c>
      <c r="D8" s="34">
        <v>4</v>
      </c>
      <c r="E8" s="34">
        <v>5</v>
      </c>
      <c r="F8" s="34">
        <v>6</v>
      </c>
      <c r="G8" s="34">
        <v>7</v>
      </c>
      <c r="H8" s="34">
        <v>8</v>
      </c>
      <c r="I8" s="35">
        <v>9</v>
      </c>
      <c r="J8" s="36">
        <v>10</v>
      </c>
    </row>
    <row r="9" spans="1:10" ht="55.5" customHeight="1" thickBot="1" x14ac:dyDescent="0.3">
      <c r="A9" s="39"/>
      <c r="B9" s="1" t="s">
        <v>7</v>
      </c>
      <c r="C9" s="10">
        <v>16708294.800000001</v>
      </c>
      <c r="D9" s="10">
        <v>15703633.4</v>
      </c>
      <c r="E9" s="11">
        <v>94</v>
      </c>
      <c r="F9" s="10">
        <v>15690857.199999999</v>
      </c>
      <c r="G9" s="11">
        <v>93.9</v>
      </c>
      <c r="H9" s="10">
        <v>9740712.8000000007</v>
      </c>
      <c r="I9" s="24">
        <f>H9/C9*100</f>
        <v>58.298664924202804</v>
      </c>
      <c r="J9" s="42"/>
    </row>
    <row r="10" spans="1:10" ht="24" thickBot="1" x14ac:dyDescent="0.3">
      <c r="A10" s="40"/>
      <c r="B10" s="12" t="s">
        <v>8</v>
      </c>
      <c r="C10" s="5">
        <v>3412525.1</v>
      </c>
      <c r="D10" s="5">
        <v>3412525.1</v>
      </c>
      <c r="E10" s="6">
        <v>100</v>
      </c>
      <c r="F10" s="5">
        <v>3412525.1</v>
      </c>
      <c r="G10" s="6">
        <v>100</v>
      </c>
      <c r="H10" s="5">
        <v>944186.4</v>
      </c>
      <c r="I10" s="18">
        <f t="shared" ref="I10:I73" si="0">H10/C10*100</f>
        <v>27.668262425381133</v>
      </c>
      <c r="J10" s="43"/>
    </row>
    <row r="11" spans="1:10" ht="24" thickBot="1" x14ac:dyDescent="0.3">
      <c r="A11" s="40"/>
      <c r="B11" s="12" t="s">
        <v>9</v>
      </c>
      <c r="C11" s="5">
        <v>9194026</v>
      </c>
      <c r="D11" s="5">
        <v>8309646.7000000002</v>
      </c>
      <c r="E11" s="6">
        <v>90.4</v>
      </c>
      <c r="F11" s="5">
        <v>8299016.4000000004</v>
      </c>
      <c r="G11" s="6">
        <v>90.3</v>
      </c>
      <c r="H11" s="5">
        <v>4935641</v>
      </c>
      <c r="I11" s="18">
        <f t="shared" si="0"/>
        <v>53.683130763389187</v>
      </c>
      <c r="J11" s="43"/>
    </row>
    <row r="12" spans="1:10" s="13" customFormat="1" ht="70.5" thickBot="1" x14ac:dyDescent="0.3">
      <c r="A12" s="40"/>
      <c r="B12" s="7" t="s">
        <v>10</v>
      </c>
      <c r="C12" s="8">
        <v>660924.4</v>
      </c>
      <c r="D12" s="8">
        <v>538255.30000000005</v>
      </c>
      <c r="E12" s="9">
        <v>81.400000000000006</v>
      </c>
      <c r="F12" s="8">
        <v>538255.30000000005</v>
      </c>
      <c r="G12" s="9">
        <v>81.400000000000006</v>
      </c>
      <c r="H12" s="8">
        <v>363644.2</v>
      </c>
      <c r="I12" s="25">
        <f t="shared" si="0"/>
        <v>55.020543953287252</v>
      </c>
      <c r="J12" s="43"/>
    </row>
    <row r="13" spans="1:10" ht="24" thickBot="1" x14ac:dyDescent="0.3">
      <c r="A13" s="40"/>
      <c r="B13" s="12" t="s">
        <v>11</v>
      </c>
      <c r="C13" s="5">
        <v>3937201.9</v>
      </c>
      <c r="D13" s="5">
        <v>3816022.7</v>
      </c>
      <c r="E13" s="6">
        <v>96.9</v>
      </c>
      <c r="F13" s="5">
        <v>3813876.8</v>
      </c>
      <c r="G13" s="6">
        <v>96.9</v>
      </c>
      <c r="H13" s="5">
        <v>3696297.4</v>
      </c>
      <c r="I13" s="18">
        <f t="shared" si="0"/>
        <v>93.881327244101968</v>
      </c>
      <c r="J13" s="43"/>
    </row>
    <row r="14" spans="1:10" ht="24" thickBot="1" x14ac:dyDescent="0.3">
      <c r="A14" s="40"/>
      <c r="B14" s="12" t="s">
        <v>12</v>
      </c>
      <c r="C14" s="5">
        <v>164541.70000000001</v>
      </c>
      <c r="D14" s="5">
        <v>165438.9</v>
      </c>
      <c r="E14" s="6">
        <v>100.5</v>
      </c>
      <c r="F14" s="5">
        <v>165438.9</v>
      </c>
      <c r="G14" s="6">
        <v>100.5</v>
      </c>
      <c r="H14" s="5">
        <v>164588</v>
      </c>
      <c r="I14" s="18">
        <f t="shared" si="0"/>
        <v>100.02813876360825</v>
      </c>
      <c r="J14" s="43"/>
    </row>
    <row r="15" spans="1:10" ht="53.25" customHeight="1" thickBot="1" x14ac:dyDescent="0.3">
      <c r="A15" s="40"/>
      <c r="B15" s="1" t="s">
        <v>13</v>
      </c>
      <c r="C15" s="5">
        <v>8405355.5</v>
      </c>
      <c r="D15" s="5">
        <v>7699752.0999999996</v>
      </c>
      <c r="E15" s="6">
        <v>91.6</v>
      </c>
      <c r="F15" s="5">
        <v>7689002.7999999998</v>
      </c>
      <c r="G15" s="6">
        <v>91.5</v>
      </c>
      <c r="H15" s="5">
        <v>1838371.9</v>
      </c>
      <c r="I15" s="18">
        <f t="shared" si="0"/>
        <v>21.871435419953382</v>
      </c>
      <c r="J15" s="43"/>
    </row>
    <row r="16" spans="1:10" ht="24" thickBot="1" x14ac:dyDescent="0.3">
      <c r="A16" s="40"/>
      <c r="B16" s="12" t="s">
        <v>8</v>
      </c>
      <c r="C16" s="5">
        <v>2833255.6</v>
      </c>
      <c r="D16" s="5">
        <v>2833255.6</v>
      </c>
      <c r="E16" s="6">
        <v>100</v>
      </c>
      <c r="F16" s="5">
        <v>2833255.6</v>
      </c>
      <c r="G16" s="6">
        <v>100</v>
      </c>
      <c r="H16" s="5">
        <v>402713</v>
      </c>
      <c r="I16" s="18">
        <f t="shared" si="0"/>
        <v>14.213789959508066</v>
      </c>
      <c r="J16" s="43"/>
    </row>
    <row r="17" spans="1:10" ht="24" thickBot="1" x14ac:dyDescent="0.3">
      <c r="A17" s="40"/>
      <c r="B17" s="12" t="s">
        <v>9</v>
      </c>
      <c r="C17" s="5">
        <v>5214533.9000000004</v>
      </c>
      <c r="D17" s="5">
        <v>4575660.5999999996</v>
      </c>
      <c r="E17" s="6">
        <v>87.7</v>
      </c>
      <c r="F17" s="5">
        <v>4565030.3</v>
      </c>
      <c r="G17" s="6">
        <v>87.5</v>
      </c>
      <c r="H17" s="5">
        <v>1231895.1000000001</v>
      </c>
      <c r="I17" s="18">
        <f t="shared" si="0"/>
        <v>23.624261029351061</v>
      </c>
      <c r="J17" s="43"/>
    </row>
    <row r="18" spans="1:10" s="13" customFormat="1" ht="70.5" thickBot="1" x14ac:dyDescent="0.3">
      <c r="A18" s="40"/>
      <c r="B18" s="7" t="s">
        <v>10</v>
      </c>
      <c r="C18" s="8">
        <v>649868.80000000005</v>
      </c>
      <c r="D18" s="8">
        <v>527617.1</v>
      </c>
      <c r="E18" s="9">
        <v>81.2</v>
      </c>
      <c r="F18" s="8">
        <v>527617.1</v>
      </c>
      <c r="G18" s="9">
        <v>81.2</v>
      </c>
      <c r="H18" s="8">
        <v>353006</v>
      </c>
      <c r="I18" s="25">
        <f t="shared" si="0"/>
        <v>54.319579582832709</v>
      </c>
      <c r="J18" s="43"/>
    </row>
    <row r="19" spans="1:10" ht="24" thickBot="1" x14ac:dyDescent="0.3">
      <c r="A19" s="40"/>
      <c r="B19" s="12" t="s">
        <v>11</v>
      </c>
      <c r="C19" s="5">
        <v>357566</v>
      </c>
      <c r="D19" s="5">
        <v>290835.90000000002</v>
      </c>
      <c r="E19" s="6">
        <v>81.3</v>
      </c>
      <c r="F19" s="5">
        <v>290716.90000000002</v>
      </c>
      <c r="G19" s="6">
        <v>81.3</v>
      </c>
      <c r="H19" s="5">
        <v>203763.8</v>
      </c>
      <c r="I19" s="18">
        <f t="shared" si="0"/>
        <v>56.986346576576075</v>
      </c>
      <c r="J19" s="43"/>
    </row>
    <row r="20" spans="1:10" ht="24" thickBot="1" x14ac:dyDescent="0.3">
      <c r="A20" s="40"/>
      <c r="B20" s="1" t="s">
        <v>14</v>
      </c>
      <c r="C20" s="5">
        <v>8302939.2999999998</v>
      </c>
      <c r="D20" s="5">
        <v>8003881.2999999998</v>
      </c>
      <c r="E20" s="6">
        <v>96.4</v>
      </c>
      <c r="F20" s="5">
        <v>8001854.4000000004</v>
      </c>
      <c r="G20" s="6">
        <v>96.4</v>
      </c>
      <c r="H20" s="5">
        <v>7902340.9000000004</v>
      </c>
      <c r="I20" s="18">
        <f t="shared" si="0"/>
        <v>95.17522186390066</v>
      </c>
      <c r="J20" s="43"/>
    </row>
    <row r="21" spans="1:10" ht="24" thickBot="1" x14ac:dyDescent="0.3">
      <c r="A21" s="40"/>
      <c r="B21" s="12" t="s">
        <v>8</v>
      </c>
      <c r="C21" s="5">
        <v>579269.6</v>
      </c>
      <c r="D21" s="5">
        <v>579269.6</v>
      </c>
      <c r="E21" s="6">
        <v>100</v>
      </c>
      <c r="F21" s="5">
        <v>579269.6</v>
      </c>
      <c r="G21" s="6">
        <v>100</v>
      </c>
      <c r="H21" s="5">
        <v>541473.5</v>
      </c>
      <c r="I21" s="18">
        <f t="shared" si="0"/>
        <v>93.47521430435846</v>
      </c>
      <c r="J21" s="43"/>
    </row>
    <row r="22" spans="1:10" ht="24" thickBot="1" x14ac:dyDescent="0.3">
      <c r="A22" s="40"/>
      <c r="B22" s="12" t="s">
        <v>9</v>
      </c>
      <c r="C22" s="5">
        <v>3979492.1</v>
      </c>
      <c r="D22" s="5">
        <v>3733986.1</v>
      </c>
      <c r="E22" s="6">
        <v>93.8</v>
      </c>
      <c r="F22" s="5">
        <v>3733986.1</v>
      </c>
      <c r="G22" s="6">
        <v>93.8</v>
      </c>
      <c r="H22" s="5">
        <v>3703745.8</v>
      </c>
      <c r="I22" s="18">
        <f t="shared" si="0"/>
        <v>93.070816750710478</v>
      </c>
      <c r="J22" s="43"/>
    </row>
    <row r="23" spans="1:10" s="13" customFormat="1" ht="70.5" thickBot="1" x14ac:dyDescent="0.3">
      <c r="A23" s="40"/>
      <c r="B23" s="7" t="s">
        <v>10</v>
      </c>
      <c r="C23" s="8">
        <v>11055.6</v>
      </c>
      <c r="D23" s="8">
        <v>10638.2</v>
      </c>
      <c r="E23" s="9">
        <v>96.2</v>
      </c>
      <c r="F23" s="8">
        <v>10638.2</v>
      </c>
      <c r="G23" s="9">
        <v>96.2</v>
      </c>
      <c r="H23" s="8">
        <v>10638.2</v>
      </c>
      <c r="I23" s="25">
        <f t="shared" si="0"/>
        <v>96.224537790802856</v>
      </c>
      <c r="J23" s="43"/>
    </row>
    <row r="24" spans="1:10" ht="24" thickBot="1" x14ac:dyDescent="0.3">
      <c r="A24" s="40"/>
      <c r="B24" s="12" t="s">
        <v>11</v>
      </c>
      <c r="C24" s="5">
        <v>3579635.9</v>
      </c>
      <c r="D24" s="5">
        <v>3525186.8</v>
      </c>
      <c r="E24" s="6">
        <v>98.5</v>
      </c>
      <c r="F24" s="5">
        <v>3523159.9</v>
      </c>
      <c r="G24" s="6">
        <v>98.4</v>
      </c>
      <c r="H24" s="5">
        <v>3492533.6</v>
      </c>
      <c r="I24" s="18">
        <f t="shared" si="0"/>
        <v>97.56672738699487</v>
      </c>
      <c r="J24" s="43"/>
    </row>
    <row r="25" spans="1:10" ht="24" thickBot="1" x14ac:dyDescent="0.3">
      <c r="A25" s="41"/>
      <c r="B25" s="12" t="s">
        <v>12</v>
      </c>
      <c r="C25" s="5">
        <v>164541.70000000001</v>
      </c>
      <c r="D25" s="5">
        <v>165438.9</v>
      </c>
      <c r="E25" s="6">
        <v>100.5</v>
      </c>
      <c r="F25" s="5">
        <v>165438.9</v>
      </c>
      <c r="G25" s="6">
        <v>100.5</v>
      </c>
      <c r="H25" s="5">
        <v>164588</v>
      </c>
      <c r="I25" s="18">
        <f t="shared" si="0"/>
        <v>100.02813876360825</v>
      </c>
      <c r="J25" s="44"/>
    </row>
    <row r="26" spans="1:10" ht="91.5" thickBot="1" x14ac:dyDescent="0.3">
      <c r="A26" s="39" t="s">
        <v>15</v>
      </c>
      <c r="B26" s="1" t="s">
        <v>237</v>
      </c>
      <c r="C26" s="5">
        <v>267530.5</v>
      </c>
      <c r="D26" s="5">
        <v>267530.5</v>
      </c>
      <c r="E26" s="6">
        <v>100</v>
      </c>
      <c r="F26" s="5">
        <v>267530.5</v>
      </c>
      <c r="G26" s="6">
        <v>100</v>
      </c>
      <c r="H26" s="5">
        <v>267530.5</v>
      </c>
      <c r="I26" s="18">
        <f t="shared" si="0"/>
        <v>100</v>
      </c>
      <c r="J26" s="42"/>
    </row>
    <row r="27" spans="1:10" ht="24" thickBot="1" x14ac:dyDescent="0.3">
      <c r="A27" s="40"/>
      <c r="B27" s="12" t="s">
        <v>8</v>
      </c>
      <c r="C27" s="5">
        <v>261971.9</v>
      </c>
      <c r="D27" s="5">
        <v>261971.9</v>
      </c>
      <c r="E27" s="6">
        <v>100</v>
      </c>
      <c r="F27" s="5">
        <v>261971.9</v>
      </c>
      <c r="G27" s="6">
        <v>100</v>
      </c>
      <c r="H27" s="5">
        <v>261971.9</v>
      </c>
      <c r="I27" s="18">
        <f t="shared" si="0"/>
        <v>100</v>
      </c>
      <c r="J27" s="43"/>
    </row>
    <row r="28" spans="1:10" ht="24" thickBot="1" x14ac:dyDescent="0.3">
      <c r="A28" s="40"/>
      <c r="B28" s="12" t="s">
        <v>9</v>
      </c>
      <c r="C28" s="5">
        <v>2900.1</v>
      </c>
      <c r="D28" s="5">
        <v>2900.1</v>
      </c>
      <c r="E28" s="6">
        <v>100</v>
      </c>
      <c r="F28" s="5">
        <v>2900.1</v>
      </c>
      <c r="G28" s="6">
        <v>100</v>
      </c>
      <c r="H28" s="5">
        <v>2900.1</v>
      </c>
      <c r="I28" s="18">
        <f t="shared" si="0"/>
        <v>100</v>
      </c>
      <c r="J28" s="43"/>
    </row>
    <row r="29" spans="1:10" ht="24" thickBot="1" x14ac:dyDescent="0.3">
      <c r="A29" s="40"/>
      <c r="B29" s="12" t="s">
        <v>11</v>
      </c>
      <c r="C29" s="5">
        <v>2658.5</v>
      </c>
      <c r="D29" s="5">
        <v>2658.5</v>
      </c>
      <c r="E29" s="6">
        <v>100</v>
      </c>
      <c r="F29" s="5">
        <v>2658.5</v>
      </c>
      <c r="G29" s="6">
        <v>100</v>
      </c>
      <c r="H29" s="5">
        <v>2658.5</v>
      </c>
      <c r="I29" s="18">
        <f t="shared" si="0"/>
        <v>100</v>
      </c>
      <c r="J29" s="43"/>
    </row>
    <row r="30" spans="1:10" ht="24" thickBot="1" x14ac:dyDescent="0.3">
      <c r="A30" s="22"/>
      <c r="B30" s="12" t="s">
        <v>16</v>
      </c>
      <c r="C30" s="5">
        <v>267530.5</v>
      </c>
      <c r="D30" s="5">
        <v>267530.5</v>
      </c>
      <c r="E30" s="6">
        <v>100</v>
      </c>
      <c r="F30" s="5">
        <v>267530.5</v>
      </c>
      <c r="G30" s="6">
        <v>100</v>
      </c>
      <c r="H30" s="5">
        <v>267530.5</v>
      </c>
      <c r="I30" s="18">
        <f t="shared" si="0"/>
        <v>100</v>
      </c>
      <c r="J30" s="21"/>
    </row>
    <row r="31" spans="1:10" ht="69" thickBot="1" x14ac:dyDescent="0.3">
      <c r="A31" s="39" t="s">
        <v>17</v>
      </c>
      <c r="B31" s="1" t="s">
        <v>238</v>
      </c>
      <c r="C31" s="5">
        <v>97647</v>
      </c>
      <c r="D31" s="5">
        <v>97647</v>
      </c>
      <c r="E31" s="6">
        <v>100</v>
      </c>
      <c r="F31" s="5">
        <v>97647</v>
      </c>
      <c r="G31" s="6">
        <v>100</v>
      </c>
      <c r="H31" s="5">
        <v>97647</v>
      </c>
      <c r="I31" s="18">
        <f t="shared" si="0"/>
        <v>100</v>
      </c>
      <c r="J31" s="42"/>
    </row>
    <row r="32" spans="1:10" ht="24" thickBot="1" x14ac:dyDescent="0.3">
      <c r="A32" s="40"/>
      <c r="B32" s="12" t="s">
        <v>8</v>
      </c>
      <c r="C32" s="5">
        <v>93770.4</v>
      </c>
      <c r="D32" s="5">
        <v>93770.4</v>
      </c>
      <c r="E32" s="6">
        <v>100</v>
      </c>
      <c r="F32" s="5">
        <v>93770.4</v>
      </c>
      <c r="G32" s="6">
        <v>100</v>
      </c>
      <c r="H32" s="5">
        <v>93770.4</v>
      </c>
      <c r="I32" s="18">
        <f t="shared" si="0"/>
        <v>100</v>
      </c>
      <c r="J32" s="43"/>
    </row>
    <row r="33" spans="1:10" ht="24" thickBot="1" x14ac:dyDescent="0.3">
      <c r="A33" s="40"/>
      <c r="B33" s="12" t="s">
        <v>9</v>
      </c>
      <c r="C33" s="5">
        <v>2900.1</v>
      </c>
      <c r="D33" s="5">
        <v>2900.1</v>
      </c>
      <c r="E33" s="6">
        <v>100</v>
      </c>
      <c r="F33" s="5">
        <v>2900.1</v>
      </c>
      <c r="G33" s="6">
        <v>100</v>
      </c>
      <c r="H33" s="5">
        <v>2900.1</v>
      </c>
      <c r="I33" s="18">
        <f t="shared" si="0"/>
        <v>100</v>
      </c>
      <c r="J33" s="43"/>
    </row>
    <row r="34" spans="1:10" ht="24" thickBot="1" x14ac:dyDescent="0.3">
      <c r="A34" s="40"/>
      <c r="B34" s="12" t="s">
        <v>11</v>
      </c>
      <c r="C34" s="6">
        <v>976.5</v>
      </c>
      <c r="D34" s="6">
        <v>976.5</v>
      </c>
      <c r="E34" s="6">
        <v>100</v>
      </c>
      <c r="F34" s="6">
        <v>976.5</v>
      </c>
      <c r="G34" s="6">
        <v>100</v>
      </c>
      <c r="H34" s="6">
        <v>976.5</v>
      </c>
      <c r="I34" s="18">
        <f t="shared" si="0"/>
        <v>100</v>
      </c>
      <c r="J34" s="43"/>
    </row>
    <row r="35" spans="1:10" ht="157.5" customHeight="1" thickBot="1" x14ac:dyDescent="0.3">
      <c r="A35" s="39" t="s">
        <v>18</v>
      </c>
      <c r="B35" s="1" t="s">
        <v>598</v>
      </c>
      <c r="C35" s="5">
        <v>97647</v>
      </c>
      <c r="D35" s="5">
        <v>97647</v>
      </c>
      <c r="E35" s="6">
        <v>100</v>
      </c>
      <c r="F35" s="5">
        <v>97647</v>
      </c>
      <c r="G35" s="6">
        <v>100</v>
      </c>
      <c r="H35" s="5">
        <v>97647</v>
      </c>
      <c r="I35" s="18">
        <f t="shared" si="0"/>
        <v>100</v>
      </c>
      <c r="J35" s="42" t="s">
        <v>599</v>
      </c>
    </row>
    <row r="36" spans="1:10" ht="24" thickBot="1" x14ac:dyDescent="0.3">
      <c r="A36" s="40"/>
      <c r="B36" s="12" t="s">
        <v>8</v>
      </c>
      <c r="C36" s="5">
        <v>93770.4</v>
      </c>
      <c r="D36" s="5">
        <v>93770.4</v>
      </c>
      <c r="E36" s="6">
        <v>100</v>
      </c>
      <c r="F36" s="5">
        <v>93770.4</v>
      </c>
      <c r="G36" s="6">
        <v>100</v>
      </c>
      <c r="H36" s="5">
        <v>93770.4</v>
      </c>
      <c r="I36" s="18">
        <f t="shared" si="0"/>
        <v>100</v>
      </c>
      <c r="J36" s="43"/>
    </row>
    <row r="37" spans="1:10" ht="24" thickBot="1" x14ac:dyDescent="0.3">
      <c r="A37" s="40"/>
      <c r="B37" s="12" t="s">
        <v>9</v>
      </c>
      <c r="C37" s="5">
        <v>2900.1</v>
      </c>
      <c r="D37" s="5">
        <v>2900.1</v>
      </c>
      <c r="E37" s="6">
        <v>100</v>
      </c>
      <c r="F37" s="5">
        <v>2900.1</v>
      </c>
      <c r="G37" s="6">
        <v>100</v>
      </c>
      <c r="H37" s="5">
        <v>2900.1</v>
      </c>
      <c r="I37" s="18">
        <f t="shared" si="0"/>
        <v>100</v>
      </c>
      <c r="J37" s="43"/>
    </row>
    <row r="38" spans="1:10" ht="24" thickBot="1" x14ac:dyDescent="0.3">
      <c r="A38" s="40"/>
      <c r="B38" s="12" t="s">
        <v>11</v>
      </c>
      <c r="C38" s="6">
        <v>976.5</v>
      </c>
      <c r="D38" s="6">
        <v>976.5</v>
      </c>
      <c r="E38" s="6">
        <v>100</v>
      </c>
      <c r="F38" s="6">
        <v>976.5</v>
      </c>
      <c r="G38" s="6">
        <v>100</v>
      </c>
      <c r="H38" s="6">
        <v>976.5</v>
      </c>
      <c r="I38" s="18">
        <f t="shared" si="0"/>
        <v>100</v>
      </c>
      <c r="J38" s="43"/>
    </row>
    <row r="39" spans="1:10" ht="69" thickBot="1" x14ac:dyDescent="0.3">
      <c r="A39" s="39" t="s">
        <v>19</v>
      </c>
      <c r="B39" s="1" t="s">
        <v>445</v>
      </c>
      <c r="C39" s="5">
        <v>169883.5</v>
      </c>
      <c r="D39" s="5">
        <v>169883.5</v>
      </c>
      <c r="E39" s="6">
        <v>100</v>
      </c>
      <c r="F39" s="5">
        <v>169883.5</v>
      </c>
      <c r="G39" s="6">
        <v>100</v>
      </c>
      <c r="H39" s="5">
        <v>169883.5</v>
      </c>
      <c r="I39" s="18">
        <f t="shared" si="0"/>
        <v>100</v>
      </c>
      <c r="J39" s="42"/>
    </row>
    <row r="40" spans="1:10" ht="24" thickBot="1" x14ac:dyDescent="0.3">
      <c r="A40" s="40"/>
      <c r="B40" s="12" t="s">
        <v>8</v>
      </c>
      <c r="C40" s="5">
        <v>168201.5</v>
      </c>
      <c r="D40" s="5">
        <v>168201.5</v>
      </c>
      <c r="E40" s="6">
        <v>100</v>
      </c>
      <c r="F40" s="5">
        <v>168201.5</v>
      </c>
      <c r="G40" s="6">
        <v>100</v>
      </c>
      <c r="H40" s="5">
        <v>168201.5</v>
      </c>
      <c r="I40" s="18">
        <f t="shared" si="0"/>
        <v>100</v>
      </c>
      <c r="J40" s="43"/>
    </row>
    <row r="41" spans="1:10" ht="24" thickBot="1" x14ac:dyDescent="0.3">
      <c r="A41" s="40"/>
      <c r="B41" s="12" t="s">
        <v>11</v>
      </c>
      <c r="C41" s="5">
        <v>1682</v>
      </c>
      <c r="D41" s="5">
        <v>1682</v>
      </c>
      <c r="E41" s="6">
        <v>100</v>
      </c>
      <c r="F41" s="5">
        <v>1682</v>
      </c>
      <c r="G41" s="6">
        <v>100</v>
      </c>
      <c r="H41" s="5">
        <v>1682</v>
      </c>
      <c r="I41" s="18">
        <f t="shared" si="0"/>
        <v>100</v>
      </c>
      <c r="J41" s="43"/>
    </row>
    <row r="42" spans="1:10" ht="364.5" customHeight="1" thickBot="1" x14ac:dyDescent="0.3">
      <c r="A42" s="39" t="s">
        <v>20</v>
      </c>
      <c r="B42" s="1" t="s">
        <v>239</v>
      </c>
      <c r="C42" s="5">
        <v>168201.5</v>
      </c>
      <c r="D42" s="5">
        <v>168201.5</v>
      </c>
      <c r="E42" s="6">
        <v>100</v>
      </c>
      <c r="F42" s="5">
        <v>168201.5</v>
      </c>
      <c r="G42" s="6">
        <v>100</v>
      </c>
      <c r="H42" s="5">
        <v>168201.5</v>
      </c>
      <c r="I42" s="18">
        <f t="shared" si="0"/>
        <v>100</v>
      </c>
      <c r="J42" s="42" t="s">
        <v>600</v>
      </c>
    </row>
    <row r="43" spans="1:10" ht="24" thickBot="1" x14ac:dyDescent="0.3">
      <c r="A43" s="40"/>
      <c r="B43" s="12" t="s">
        <v>8</v>
      </c>
      <c r="C43" s="5">
        <v>168201.5</v>
      </c>
      <c r="D43" s="5">
        <v>168201.5</v>
      </c>
      <c r="E43" s="6">
        <v>100</v>
      </c>
      <c r="F43" s="5">
        <v>168201.5</v>
      </c>
      <c r="G43" s="6">
        <v>100</v>
      </c>
      <c r="H43" s="5">
        <v>168201.5</v>
      </c>
      <c r="I43" s="18">
        <f t="shared" si="0"/>
        <v>100</v>
      </c>
      <c r="J43" s="43"/>
    </row>
    <row r="44" spans="1:10" ht="105.75" customHeight="1" thickBot="1" x14ac:dyDescent="0.3">
      <c r="A44" s="39" t="s">
        <v>410</v>
      </c>
      <c r="B44" s="1" t="s">
        <v>601</v>
      </c>
      <c r="C44" s="5">
        <v>1682</v>
      </c>
      <c r="D44" s="5">
        <v>1682</v>
      </c>
      <c r="E44" s="6">
        <v>100</v>
      </c>
      <c r="F44" s="5">
        <v>1682</v>
      </c>
      <c r="G44" s="6">
        <v>100</v>
      </c>
      <c r="H44" s="5">
        <v>1682</v>
      </c>
      <c r="I44" s="18">
        <f t="shared" si="0"/>
        <v>100</v>
      </c>
      <c r="J44" s="42" t="s">
        <v>602</v>
      </c>
    </row>
    <row r="45" spans="1:10" ht="24" thickBot="1" x14ac:dyDescent="0.3">
      <c r="A45" s="40"/>
      <c r="B45" s="12" t="s">
        <v>11</v>
      </c>
      <c r="C45" s="5">
        <v>1682</v>
      </c>
      <c r="D45" s="5">
        <v>1682</v>
      </c>
      <c r="E45" s="6">
        <v>100</v>
      </c>
      <c r="F45" s="5">
        <v>1682</v>
      </c>
      <c r="G45" s="6">
        <v>100</v>
      </c>
      <c r="H45" s="5">
        <v>1682</v>
      </c>
      <c r="I45" s="18">
        <f t="shared" si="0"/>
        <v>100</v>
      </c>
      <c r="J45" s="43"/>
    </row>
    <row r="46" spans="1:10" ht="91.5" thickBot="1" x14ac:dyDescent="0.3">
      <c r="A46" s="39" t="s">
        <v>21</v>
      </c>
      <c r="B46" s="1" t="s">
        <v>240</v>
      </c>
      <c r="C46" s="5">
        <v>1279017.3999999999</v>
      </c>
      <c r="D46" s="5">
        <v>1051792.3</v>
      </c>
      <c r="E46" s="6">
        <v>82.2</v>
      </c>
      <c r="F46" s="5">
        <v>1051792.3</v>
      </c>
      <c r="G46" s="6">
        <v>82.2</v>
      </c>
      <c r="H46" s="5">
        <v>20267</v>
      </c>
      <c r="I46" s="18">
        <f t="shared" si="0"/>
        <v>1.5845757845045736</v>
      </c>
      <c r="J46" s="42"/>
    </row>
    <row r="47" spans="1:10" ht="24" thickBot="1" x14ac:dyDescent="0.3">
      <c r="A47" s="40"/>
      <c r="B47" s="12" t="s">
        <v>8</v>
      </c>
      <c r="C47" s="5">
        <v>875000</v>
      </c>
      <c r="D47" s="5">
        <v>875000</v>
      </c>
      <c r="E47" s="6">
        <v>100</v>
      </c>
      <c r="F47" s="5">
        <v>875000</v>
      </c>
      <c r="G47" s="6">
        <v>100</v>
      </c>
      <c r="H47" s="6">
        <v>0</v>
      </c>
      <c r="I47" s="18">
        <f t="shared" si="0"/>
        <v>0</v>
      </c>
      <c r="J47" s="43"/>
    </row>
    <row r="48" spans="1:10" ht="24" thickBot="1" x14ac:dyDescent="0.3">
      <c r="A48" s="40"/>
      <c r="B48" s="12" t="s">
        <v>9</v>
      </c>
      <c r="C48" s="5">
        <v>379938.9</v>
      </c>
      <c r="D48" s="5">
        <v>166347.29999999999</v>
      </c>
      <c r="E48" s="6">
        <v>43.8</v>
      </c>
      <c r="F48" s="5">
        <v>166347.29999999999</v>
      </c>
      <c r="G48" s="6">
        <v>43.8</v>
      </c>
      <c r="H48" s="5">
        <v>18170.7</v>
      </c>
      <c r="I48" s="18">
        <f t="shared" si="0"/>
        <v>4.7825321387201996</v>
      </c>
      <c r="J48" s="43"/>
    </row>
    <row r="49" spans="1:10" s="13" customFormat="1" ht="70.5" thickBot="1" x14ac:dyDescent="0.3">
      <c r="A49" s="40"/>
      <c r="B49" s="7" t="s">
        <v>10</v>
      </c>
      <c r="C49" s="8">
        <v>220376.2</v>
      </c>
      <c r="D49" s="8">
        <v>130795.7</v>
      </c>
      <c r="E49" s="9">
        <v>59.4</v>
      </c>
      <c r="F49" s="8">
        <v>130795.7</v>
      </c>
      <c r="G49" s="9">
        <v>59.4</v>
      </c>
      <c r="H49" s="9">
        <v>0</v>
      </c>
      <c r="I49" s="25">
        <f t="shared" si="0"/>
        <v>0</v>
      </c>
      <c r="J49" s="43"/>
    </row>
    <row r="50" spans="1:10" ht="24" thickBot="1" x14ac:dyDescent="0.3">
      <c r="A50" s="40"/>
      <c r="B50" s="12" t="s">
        <v>11</v>
      </c>
      <c r="C50" s="5">
        <v>24078.5</v>
      </c>
      <c r="D50" s="5">
        <v>10445</v>
      </c>
      <c r="E50" s="6">
        <v>43.4</v>
      </c>
      <c r="F50" s="5">
        <v>10445</v>
      </c>
      <c r="G50" s="6">
        <v>43.4</v>
      </c>
      <c r="H50" s="5">
        <v>2096.3000000000002</v>
      </c>
      <c r="I50" s="18">
        <f t="shared" si="0"/>
        <v>8.7061071080009143</v>
      </c>
      <c r="J50" s="43"/>
    </row>
    <row r="51" spans="1:10" ht="28.5" customHeight="1" thickBot="1" x14ac:dyDescent="0.3">
      <c r="A51" s="40"/>
      <c r="B51" s="12" t="s">
        <v>13</v>
      </c>
      <c r="C51" s="5">
        <v>1258750.3999999999</v>
      </c>
      <c r="D51" s="5">
        <v>1031525.3</v>
      </c>
      <c r="E51" s="6">
        <v>81.900000000000006</v>
      </c>
      <c r="F51" s="5">
        <v>1031525.3</v>
      </c>
      <c r="G51" s="6">
        <v>81.900000000000006</v>
      </c>
      <c r="H51" s="6">
        <v>0</v>
      </c>
      <c r="I51" s="18">
        <f t="shared" si="0"/>
        <v>0</v>
      </c>
      <c r="J51" s="43"/>
    </row>
    <row r="52" spans="1:10" ht="24" thickBot="1" x14ac:dyDescent="0.3">
      <c r="A52" s="40"/>
      <c r="B52" s="12" t="s">
        <v>8</v>
      </c>
      <c r="C52" s="5">
        <v>875000</v>
      </c>
      <c r="D52" s="5">
        <v>875000</v>
      </c>
      <c r="E52" s="6">
        <v>100</v>
      </c>
      <c r="F52" s="5">
        <v>875000</v>
      </c>
      <c r="G52" s="6">
        <v>100</v>
      </c>
      <c r="H52" s="6">
        <v>0</v>
      </c>
      <c r="I52" s="18">
        <f t="shared" si="0"/>
        <v>0</v>
      </c>
      <c r="J52" s="43"/>
    </row>
    <row r="53" spans="1:10" ht="24" thickBot="1" x14ac:dyDescent="0.3">
      <c r="A53" s="40"/>
      <c r="B53" s="12" t="s">
        <v>9</v>
      </c>
      <c r="C53" s="5">
        <v>361768.2</v>
      </c>
      <c r="D53" s="5">
        <v>148176.6</v>
      </c>
      <c r="E53" s="6">
        <v>41</v>
      </c>
      <c r="F53" s="5">
        <v>148176.6</v>
      </c>
      <c r="G53" s="6">
        <v>41</v>
      </c>
      <c r="H53" s="6">
        <v>0</v>
      </c>
      <c r="I53" s="18">
        <f t="shared" si="0"/>
        <v>0</v>
      </c>
      <c r="J53" s="43"/>
    </row>
    <row r="54" spans="1:10" s="13" customFormat="1" ht="70.5" thickBot="1" x14ac:dyDescent="0.3">
      <c r="A54" s="40"/>
      <c r="B54" s="7" t="s">
        <v>10</v>
      </c>
      <c r="C54" s="8">
        <v>220376.2</v>
      </c>
      <c r="D54" s="8">
        <v>130795.7</v>
      </c>
      <c r="E54" s="9">
        <v>59.4</v>
      </c>
      <c r="F54" s="8">
        <v>130795.7</v>
      </c>
      <c r="G54" s="9">
        <v>59.4</v>
      </c>
      <c r="H54" s="9">
        <v>0</v>
      </c>
      <c r="I54" s="25">
        <f t="shared" si="0"/>
        <v>0</v>
      </c>
      <c r="J54" s="43"/>
    </row>
    <row r="55" spans="1:10" ht="24" thickBot="1" x14ac:dyDescent="0.3">
      <c r="A55" s="40"/>
      <c r="B55" s="12" t="s">
        <v>11</v>
      </c>
      <c r="C55" s="5">
        <v>21982.2</v>
      </c>
      <c r="D55" s="5">
        <v>8348.7000000000007</v>
      </c>
      <c r="E55" s="6">
        <v>38</v>
      </c>
      <c r="F55" s="5">
        <v>8348.7000000000007</v>
      </c>
      <c r="G55" s="6">
        <v>38</v>
      </c>
      <c r="H55" s="6">
        <v>0</v>
      </c>
      <c r="I55" s="18">
        <f>H55/C55*100</f>
        <v>0</v>
      </c>
      <c r="J55" s="43"/>
    </row>
    <row r="56" spans="1:10" ht="24" thickBot="1" x14ac:dyDescent="0.3">
      <c r="A56" s="40"/>
      <c r="B56" s="12" t="s">
        <v>16</v>
      </c>
      <c r="C56" s="5">
        <v>20267</v>
      </c>
      <c r="D56" s="5">
        <v>20267</v>
      </c>
      <c r="E56" s="6">
        <v>100</v>
      </c>
      <c r="F56" s="5">
        <v>20267</v>
      </c>
      <c r="G56" s="6">
        <v>100</v>
      </c>
      <c r="H56" s="5">
        <v>20267</v>
      </c>
      <c r="I56" s="18">
        <f t="shared" si="0"/>
        <v>100</v>
      </c>
      <c r="J56" s="43"/>
    </row>
    <row r="57" spans="1:10" ht="24" thickBot="1" x14ac:dyDescent="0.3">
      <c r="A57" s="40"/>
      <c r="B57" s="12" t="s">
        <v>9</v>
      </c>
      <c r="C57" s="5">
        <v>18170.7</v>
      </c>
      <c r="D57" s="5">
        <v>18170.7</v>
      </c>
      <c r="E57" s="6">
        <v>100</v>
      </c>
      <c r="F57" s="5">
        <v>18170.7</v>
      </c>
      <c r="G57" s="6">
        <v>100</v>
      </c>
      <c r="H57" s="5">
        <v>18170.7</v>
      </c>
      <c r="I57" s="18">
        <f t="shared" si="0"/>
        <v>100</v>
      </c>
      <c r="J57" s="43"/>
    </row>
    <row r="58" spans="1:10" ht="24" thickBot="1" x14ac:dyDescent="0.3">
      <c r="A58" s="40"/>
      <c r="B58" s="12" t="s">
        <v>11</v>
      </c>
      <c r="C58" s="5">
        <v>2096.3000000000002</v>
      </c>
      <c r="D58" s="5">
        <v>2096.3000000000002</v>
      </c>
      <c r="E58" s="6">
        <v>100</v>
      </c>
      <c r="F58" s="5">
        <v>2096.3000000000002</v>
      </c>
      <c r="G58" s="6">
        <v>100</v>
      </c>
      <c r="H58" s="5">
        <v>2096.3000000000002</v>
      </c>
      <c r="I58" s="18">
        <f t="shared" si="0"/>
        <v>100</v>
      </c>
      <c r="J58" s="43"/>
    </row>
    <row r="59" spans="1:10" ht="46.5" thickBot="1" x14ac:dyDescent="0.3">
      <c r="A59" s="39" t="s">
        <v>22</v>
      </c>
      <c r="B59" s="1" t="s">
        <v>241</v>
      </c>
      <c r="C59" s="5">
        <v>1258750.3999999999</v>
      </c>
      <c r="D59" s="5">
        <v>1031525.3</v>
      </c>
      <c r="E59" s="6">
        <v>81.900000000000006</v>
      </c>
      <c r="F59" s="5">
        <v>1031525.3</v>
      </c>
      <c r="G59" s="6">
        <v>81.900000000000006</v>
      </c>
      <c r="H59" s="6">
        <v>0</v>
      </c>
      <c r="I59" s="18">
        <f t="shared" si="0"/>
        <v>0</v>
      </c>
      <c r="J59" s="42"/>
    </row>
    <row r="60" spans="1:10" ht="24" thickBot="1" x14ac:dyDescent="0.3">
      <c r="A60" s="40"/>
      <c r="B60" s="12" t="s">
        <v>8</v>
      </c>
      <c r="C60" s="5">
        <v>875000</v>
      </c>
      <c r="D60" s="5">
        <v>875000</v>
      </c>
      <c r="E60" s="6">
        <v>100</v>
      </c>
      <c r="F60" s="5">
        <v>875000</v>
      </c>
      <c r="G60" s="6">
        <v>100</v>
      </c>
      <c r="H60" s="6">
        <v>0</v>
      </c>
      <c r="I60" s="18">
        <f t="shared" si="0"/>
        <v>0</v>
      </c>
      <c r="J60" s="43"/>
    </row>
    <row r="61" spans="1:10" ht="24" thickBot="1" x14ac:dyDescent="0.3">
      <c r="A61" s="40"/>
      <c r="B61" s="12" t="s">
        <v>9</v>
      </c>
      <c r="C61" s="5">
        <v>361768.2</v>
      </c>
      <c r="D61" s="5">
        <v>148176.6</v>
      </c>
      <c r="E61" s="6">
        <v>41</v>
      </c>
      <c r="F61" s="5">
        <v>148176.6</v>
      </c>
      <c r="G61" s="6">
        <v>41</v>
      </c>
      <c r="H61" s="6">
        <v>0</v>
      </c>
      <c r="I61" s="18">
        <f t="shared" si="0"/>
        <v>0</v>
      </c>
      <c r="J61" s="43"/>
    </row>
    <row r="62" spans="1:10" s="13" customFormat="1" ht="70.5" thickBot="1" x14ac:dyDescent="0.3">
      <c r="A62" s="40"/>
      <c r="B62" s="7" t="s">
        <v>10</v>
      </c>
      <c r="C62" s="8">
        <v>220376.2</v>
      </c>
      <c r="D62" s="8">
        <v>130795.7</v>
      </c>
      <c r="E62" s="9">
        <v>59.4</v>
      </c>
      <c r="F62" s="8">
        <v>130795.7</v>
      </c>
      <c r="G62" s="9">
        <v>59.4</v>
      </c>
      <c r="H62" s="9">
        <v>0</v>
      </c>
      <c r="I62" s="25">
        <f t="shared" si="0"/>
        <v>0</v>
      </c>
      <c r="J62" s="43"/>
    </row>
    <row r="63" spans="1:10" ht="24" thickBot="1" x14ac:dyDescent="0.3">
      <c r="A63" s="40"/>
      <c r="B63" s="12" t="s">
        <v>11</v>
      </c>
      <c r="C63" s="5">
        <v>21982.2</v>
      </c>
      <c r="D63" s="5">
        <v>8348.7000000000007</v>
      </c>
      <c r="E63" s="6">
        <v>38</v>
      </c>
      <c r="F63" s="5">
        <v>8348.7000000000007</v>
      </c>
      <c r="G63" s="6">
        <v>38</v>
      </c>
      <c r="H63" s="6">
        <v>0</v>
      </c>
      <c r="I63" s="18">
        <f t="shared" si="0"/>
        <v>0</v>
      </c>
      <c r="J63" s="43"/>
    </row>
    <row r="64" spans="1:10" ht="91.5" thickBot="1" x14ac:dyDescent="0.3">
      <c r="A64" s="39" t="s">
        <v>23</v>
      </c>
      <c r="B64" s="1" t="s">
        <v>242</v>
      </c>
      <c r="C64" s="5">
        <v>1258750.3999999999</v>
      </c>
      <c r="D64" s="5">
        <v>1031525.3</v>
      </c>
      <c r="E64" s="6">
        <v>81.900000000000006</v>
      </c>
      <c r="F64" s="5">
        <v>1031525.3</v>
      </c>
      <c r="G64" s="6">
        <v>81.900000000000006</v>
      </c>
      <c r="H64" s="6">
        <v>0</v>
      </c>
      <c r="I64" s="18">
        <f t="shared" si="0"/>
        <v>0</v>
      </c>
      <c r="J64" s="42"/>
    </row>
    <row r="65" spans="1:10" ht="24" thickBot="1" x14ac:dyDescent="0.3">
      <c r="A65" s="40"/>
      <c r="B65" s="12" t="s">
        <v>8</v>
      </c>
      <c r="C65" s="5">
        <v>875000</v>
      </c>
      <c r="D65" s="5">
        <v>875000</v>
      </c>
      <c r="E65" s="6">
        <v>100</v>
      </c>
      <c r="F65" s="5">
        <v>875000</v>
      </c>
      <c r="G65" s="6">
        <v>100</v>
      </c>
      <c r="H65" s="6">
        <v>0</v>
      </c>
      <c r="I65" s="18">
        <f t="shared" si="0"/>
        <v>0</v>
      </c>
      <c r="J65" s="43"/>
    </row>
    <row r="66" spans="1:10" ht="24" thickBot="1" x14ac:dyDescent="0.3">
      <c r="A66" s="40"/>
      <c r="B66" s="12" t="s">
        <v>9</v>
      </c>
      <c r="C66" s="5">
        <v>361768.2</v>
      </c>
      <c r="D66" s="5">
        <v>148176.6</v>
      </c>
      <c r="E66" s="6">
        <v>41</v>
      </c>
      <c r="F66" s="5">
        <v>148176.6</v>
      </c>
      <c r="G66" s="6">
        <v>41</v>
      </c>
      <c r="H66" s="6">
        <v>0</v>
      </c>
      <c r="I66" s="18">
        <f t="shared" si="0"/>
        <v>0</v>
      </c>
      <c r="J66" s="43"/>
    </row>
    <row r="67" spans="1:10" s="13" customFormat="1" ht="70.5" thickBot="1" x14ac:dyDescent="0.3">
      <c r="A67" s="40"/>
      <c r="B67" s="7" t="s">
        <v>10</v>
      </c>
      <c r="C67" s="8">
        <v>220376.2</v>
      </c>
      <c r="D67" s="8">
        <v>130795.7</v>
      </c>
      <c r="E67" s="9">
        <v>59.4</v>
      </c>
      <c r="F67" s="8">
        <v>130795.7</v>
      </c>
      <c r="G67" s="9">
        <v>59.4</v>
      </c>
      <c r="H67" s="9">
        <v>0</v>
      </c>
      <c r="I67" s="25">
        <f t="shared" si="0"/>
        <v>0</v>
      </c>
      <c r="J67" s="43"/>
    </row>
    <row r="68" spans="1:10" ht="24" thickBot="1" x14ac:dyDescent="0.3">
      <c r="A68" s="40"/>
      <c r="B68" s="12" t="s">
        <v>11</v>
      </c>
      <c r="C68" s="5">
        <v>21982.2</v>
      </c>
      <c r="D68" s="5">
        <v>8348.7000000000007</v>
      </c>
      <c r="E68" s="6">
        <v>38</v>
      </c>
      <c r="F68" s="5">
        <v>8348.7000000000007</v>
      </c>
      <c r="G68" s="6">
        <v>38</v>
      </c>
      <c r="H68" s="6">
        <v>0</v>
      </c>
      <c r="I68" s="18">
        <f t="shared" si="0"/>
        <v>0</v>
      </c>
      <c r="J68" s="43"/>
    </row>
    <row r="69" spans="1:10" ht="142.5" customHeight="1" thickBot="1" x14ac:dyDescent="0.3">
      <c r="A69" s="39" t="s">
        <v>24</v>
      </c>
      <c r="B69" s="1" t="s">
        <v>603</v>
      </c>
      <c r="C69" s="5">
        <v>366369.5</v>
      </c>
      <c r="D69" s="5">
        <v>139144.4</v>
      </c>
      <c r="E69" s="6">
        <v>38</v>
      </c>
      <c r="F69" s="5">
        <v>139144.4</v>
      </c>
      <c r="G69" s="6">
        <v>38</v>
      </c>
      <c r="H69" s="6">
        <v>0</v>
      </c>
      <c r="I69" s="18">
        <f t="shared" si="0"/>
        <v>0</v>
      </c>
      <c r="J69" s="42" t="s">
        <v>604</v>
      </c>
    </row>
    <row r="70" spans="1:10" ht="24" thickBot="1" x14ac:dyDescent="0.3">
      <c r="A70" s="40"/>
      <c r="B70" s="12" t="s">
        <v>9</v>
      </c>
      <c r="C70" s="5">
        <v>344387.3</v>
      </c>
      <c r="D70" s="5">
        <v>130795.7</v>
      </c>
      <c r="E70" s="6">
        <v>38</v>
      </c>
      <c r="F70" s="5">
        <v>130795.7</v>
      </c>
      <c r="G70" s="6">
        <v>38</v>
      </c>
      <c r="H70" s="6">
        <v>0</v>
      </c>
      <c r="I70" s="18">
        <f t="shared" si="0"/>
        <v>0</v>
      </c>
      <c r="J70" s="43"/>
    </row>
    <row r="71" spans="1:10" s="13" customFormat="1" ht="70.5" thickBot="1" x14ac:dyDescent="0.3">
      <c r="A71" s="40"/>
      <c r="B71" s="7" t="s">
        <v>10</v>
      </c>
      <c r="C71" s="8">
        <v>220376.2</v>
      </c>
      <c r="D71" s="8">
        <v>130795.7</v>
      </c>
      <c r="E71" s="9">
        <v>59.4</v>
      </c>
      <c r="F71" s="8">
        <v>130795.7</v>
      </c>
      <c r="G71" s="9">
        <v>59.4</v>
      </c>
      <c r="H71" s="9">
        <v>0</v>
      </c>
      <c r="I71" s="25">
        <f t="shared" si="0"/>
        <v>0</v>
      </c>
      <c r="J71" s="43"/>
    </row>
    <row r="72" spans="1:10" ht="24" thickBot="1" x14ac:dyDescent="0.3">
      <c r="A72" s="40"/>
      <c r="B72" s="12" t="s">
        <v>11</v>
      </c>
      <c r="C72" s="5">
        <v>21982.2</v>
      </c>
      <c r="D72" s="5">
        <v>8348.7000000000007</v>
      </c>
      <c r="E72" s="6">
        <v>38</v>
      </c>
      <c r="F72" s="5">
        <v>8348.7000000000007</v>
      </c>
      <c r="G72" s="6">
        <v>38</v>
      </c>
      <c r="H72" s="6">
        <v>0</v>
      </c>
      <c r="I72" s="18">
        <f t="shared" si="0"/>
        <v>0</v>
      </c>
      <c r="J72" s="43"/>
    </row>
    <row r="73" spans="1:10" ht="189" customHeight="1" thickBot="1" x14ac:dyDescent="0.3">
      <c r="A73" s="39" t="s">
        <v>389</v>
      </c>
      <c r="B73" s="1" t="s">
        <v>605</v>
      </c>
      <c r="C73" s="5">
        <v>875000</v>
      </c>
      <c r="D73" s="5">
        <v>875000</v>
      </c>
      <c r="E73" s="6">
        <v>100</v>
      </c>
      <c r="F73" s="5">
        <v>875000</v>
      </c>
      <c r="G73" s="6">
        <v>100</v>
      </c>
      <c r="H73" s="6">
        <v>0</v>
      </c>
      <c r="I73" s="18">
        <f t="shared" si="0"/>
        <v>0</v>
      </c>
      <c r="J73" s="43"/>
    </row>
    <row r="74" spans="1:10" ht="24" thickBot="1" x14ac:dyDescent="0.3">
      <c r="A74" s="40"/>
      <c r="B74" s="12" t="s">
        <v>8</v>
      </c>
      <c r="C74" s="5">
        <v>875000</v>
      </c>
      <c r="D74" s="5">
        <v>875000</v>
      </c>
      <c r="E74" s="6">
        <v>100</v>
      </c>
      <c r="F74" s="5">
        <v>875000</v>
      </c>
      <c r="G74" s="6">
        <v>100</v>
      </c>
      <c r="H74" s="6">
        <v>0</v>
      </c>
      <c r="I74" s="18">
        <f t="shared" ref="I74:I137" si="1">H74/C74*100</f>
        <v>0</v>
      </c>
      <c r="J74" s="43"/>
    </row>
    <row r="75" spans="1:10" ht="209.25" customHeight="1" thickBot="1" x14ac:dyDescent="0.3">
      <c r="A75" s="39" t="s">
        <v>390</v>
      </c>
      <c r="B75" s="1" t="s">
        <v>606</v>
      </c>
      <c r="C75" s="5">
        <v>17380.900000000001</v>
      </c>
      <c r="D75" s="5">
        <v>17380.900000000001</v>
      </c>
      <c r="E75" s="6">
        <v>100</v>
      </c>
      <c r="F75" s="5">
        <v>17380.900000000001</v>
      </c>
      <c r="G75" s="6">
        <v>100</v>
      </c>
      <c r="H75" s="6">
        <v>0</v>
      </c>
      <c r="I75" s="18">
        <f t="shared" si="1"/>
        <v>0</v>
      </c>
      <c r="J75" s="43"/>
    </row>
    <row r="76" spans="1:10" ht="24" thickBot="1" x14ac:dyDescent="0.3">
      <c r="A76" s="40"/>
      <c r="B76" s="12" t="s">
        <v>9</v>
      </c>
      <c r="C76" s="5">
        <v>17380.900000000001</v>
      </c>
      <c r="D76" s="5">
        <v>17380.900000000001</v>
      </c>
      <c r="E76" s="6">
        <v>100</v>
      </c>
      <c r="F76" s="5">
        <v>17380.900000000001</v>
      </c>
      <c r="G76" s="6">
        <v>100</v>
      </c>
      <c r="H76" s="6">
        <v>0</v>
      </c>
      <c r="I76" s="18">
        <f t="shared" si="1"/>
        <v>0</v>
      </c>
      <c r="J76" s="44"/>
    </row>
    <row r="77" spans="1:10" ht="69" thickBot="1" x14ac:dyDescent="0.3">
      <c r="A77" s="39" t="s">
        <v>25</v>
      </c>
      <c r="B77" s="1" t="s">
        <v>243</v>
      </c>
      <c r="C77" s="5">
        <v>20267</v>
      </c>
      <c r="D77" s="5">
        <v>20267</v>
      </c>
      <c r="E77" s="6">
        <v>100</v>
      </c>
      <c r="F77" s="5">
        <v>20267</v>
      </c>
      <c r="G77" s="6">
        <v>100</v>
      </c>
      <c r="H77" s="5">
        <v>20267</v>
      </c>
      <c r="I77" s="18">
        <f t="shared" si="1"/>
        <v>100</v>
      </c>
      <c r="J77" s="42"/>
    </row>
    <row r="78" spans="1:10" ht="24" thickBot="1" x14ac:dyDescent="0.3">
      <c r="A78" s="40"/>
      <c r="B78" s="12" t="s">
        <v>9</v>
      </c>
      <c r="C78" s="5">
        <v>18170.7</v>
      </c>
      <c r="D78" s="5">
        <v>18170.7</v>
      </c>
      <c r="E78" s="6">
        <v>100</v>
      </c>
      <c r="F78" s="5">
        <v>18170.7</v>
      </c>
      <c r="G78" s="6">
        <v>100</v>
      </c>
      <c r="H78" s="5">
        <v>18170.7</v>
      </c>
      <c r="I78" s="18">
        <f t="shared" si="1"/>
        <v>100</v>
      </c>
      <c r="J78" s="43"/>
    </row>
    <row r="79" spans="1:10" ht="24" thickBot="1" x14ac:dyDescent="0.3">
      <c r="A79" s="40"/>
      <c r="B79" s="12" t="s">
        <v>11</v>
      </c>
      <c r="C79" s="5">
        <v>2096.3000000000002</v>
      </c>
      <c r="D79" s="5">
        <v>2096.3000000000002</v>
      </c>
      <c r="E79" s="6">
        <v>100</v>
      </c>
      <c r="F79" s="5">
        <v>2096.3000000000002</v>
      </c>
      <c r="G79" s="6">
        <v>100</v>
      </c>
      <c r="H79" s="5">
        <v>2096.3000000000002</v>
      </c>
      <c r="I79" s="18">
        <f t="shared" si="1"/>
        <v>100</v>
      </c>
      <c r="J79" s="43"/>
    </row>
    <row r="80" spans="1:10" ht="69.75" thickBot="1" x14ac:dyDescent="0.3">
      <c r="A80" s="39" t="s">
        <v>26</v>
      </c>
      <c r="B80" s="1" t="s">
        <v>244</v>
      </c>
      <c r="C80" s="5">
        <v>20267</v>
      </c>
      <c r="D80" s="5">
        <v>20267</v>
      </c>
      <c r="E80" s="6">
        <v>100</v>
      </c>
      <c r="F80" s="5">
        <v>20267</v>
      </c>
      <c r="G80" s="6">
        <v>100</v>
      </c>
      <c r="H80" s="5">
        <v>20267</v>
      </c>
      <c r="I80" s="18">
        <f t="shared" si="1"/>
        <v>100</v>
      </c>
      <c r="J80" s="42"/>
    </row>
    <row r="81" spans="1:10" ht="24" thickBot="1" x14ac:dyDescent="0.3">
      <c r="A81" s="40"/>
      <c r="B81" s="12" t="s">
        <v>9</v>
      </c>
      <c r="C81" s="5">
        <v>18170.7</v>
      </c>
      <c r="D81" s="5">
        <v>18170.7</v>
      </c>
      <c r="E81" s="6">
        <v>100</v>
      </c>
      <c r="F81" s="5">
        <v>18170.7</v>
      </c>
      <c r="G81" s="6">
        <v>100</v>
      </c>
      <c r="H81" s="5">
        <v>18170.7</v>
      </c>
      <c r="I81" s="18">
        <f t="shared" si="1"/>
        <v>100</v>
      </c>
      <c r="J81" s="43"/>
    </row>
    <row r="82" spans="1:10" ht="24" thickBot="1" x14ac:dyDescent="0.3">
      <c r="A82" s="40"/>
      <c r="B82" s="12" t="s">
        <v>11</v>
      </c>
      <c r="C82" s="5">
        <v>2096.3000000000002</v>
      </c>
      <c r="D82" s="5">
        <v>2096.3000000000002</v>
      </c>
      <c r="E82" s="6">
        <v>100</v>
      </c>
      <c r="F82" s="5">
        <v>2096.3000000000002</v>
      </c>
      <c r="G82" s="6">
        <v>100</v>
      </c>
      <c r="H82" s="5">
        <v>2096.3000000000002</v>
      </c>
      <c r="I82" s="18">
        <f t="shared" si="1"/>
        <v>100</v>
      </c>
      <c r="J82" s="43"/>
    </row>
    <row r="83" spans="1:10" ht="409.6" customHeight="1" thickBot="1" x14ac:dyDescent="0.3">
      <c r="A83" s="39" t="s">
        <v>391</v>
      </c>
      <c r="B83" s="1" t="s">
        <v>607</v>
      </c>
      <c r="C83" s="6">
        <v>358.5</v>
      </c>
      <c r="D83" s="6">
        <v>358.5</v>
      </c>
      <c r="E83" s="6">
        <v>100</v>
      </c>
      <c r="F83" s="6">
        <v>358.5</v>
      </c>
      <c r="G83" s="6">
        <v>100</v>
      </c>
      <c r="H83" s="6">
        <v>358.5</v>
      </c>
      <c r="I83" s="18">
        <f t="shared" si="1"/>
        <v>100</v>
      </c>
      <c r="J83" s="42" t="s">
        <v>608</v>
      </c>
    </row>
    <row r="84" spans="1:10" ht="110.25" customHeight="1" thickBot="1" x14ac:dyDescent="0.3">
      <c r="A84" s="40"/>
      <c r="B84" s="12" t="s">
        <v>11</v>
      </c>
      <c r="C84" s="6">
        <v>358.5</v>
      </c>
      <c r="D84" s="6">
        <v>358.5</v>
      </c>
      <c r="E84" s="6">
        <v>100</v>
      </c>
      <c r="F84" s="6">
        <v>358.5</v>
      </c>
      <c r="G84" s="6">
        <v>100</v>
      </c>
      <c r="H84" s="6">
        <v>358.5</v>
      </c>
      <c r="I84" s="18">
        <f t="shared" si="1"/>
        <v>100</v>
      </c>
      <c r="J84" s="43"/>
    </row>
    <row r="85" spans="1:10" ht="409.6" customHeight="1" thickBot="1" x14ac:dyDescent="0.3">
      <c r="A85" s="39" t="s">
        <v>27</v>
      </c>
      <c r="B85" s="1" t="s">
        <v>245</v>
      </c>
      <c r="C85" s="5">
        <v>19330.5</v>
      </c>
      <c r="D85" s="5">
        <v>19330.5</v>
      </c>
      <c r="E85" s="6">
        <v>100</v>
      </c>
      <c r="F85" s="5">
        <v>19330.5</v>
      </c>
      <c r="G85" s="6">
        <v>100</v>
      </c>
      <c r="H85" s="5">
        <v>19330.5</v>
      </c>
      <c r="I85" s="18">
        <f t="shared" si="1"/>
        <v>100</v>
      </c>
      <c r="J85" s="42" t="s">
        <v>609</v>
      </c>
    </row>
    <row r="86" spans="1:10" ht="24" thickBot="1" x14ac:dyDescent="0.3">
      <c r="A86" s="40"/>
      <c r="B86" s="12" t="s">
        <v>9</v>
      </c>
      <c r="C86" s="5">
        <v>18170.7</v>
      </c>
      <c r="D86" s="5">
        <v>18170.7</v>
      </c>
      <c r="E86" s="6">
        <v>100</v>
      </c>
      <c r="F86" s="5">
        <v>18170.7</v>
      </c>
      <c r="G86" s="6">
        <v>100</v>
      </c>
      <c r="H86" s="5">
        <v>18170.7</v>
      </c>
      <c r="I86" s="18">
        <f t="shared" si="1"/>
        <v>100</v>
      </c>
      <c r="J86" s="43"/>
    </row>
    <row r="87" spans="1:10" ht="24" thickBot="1" x14ac:dyDescent="0.3">
      <c r="A87" s="40"/>
      <c r="B87" s="12" t="s">
        <v>11</v>
      </c>
      <c r="C87" s="5">
        <v>1159.8</v>
      </c>
      <c r="D87" s="5">
        <v>1159.8</v>
      </c>
      <c r="E87" s="6">
        <v>100</v>
      </c>
      <c r="F87" s="5">
        <v>1159.8</v>
      </c>
      <c r="G87" s="6">
        <v>100</v>
      </c>
      <c r="H87" s="5">
        <v>1159.8</v>
      </c>
      <c r="I87" s="18">
        <f t="shared" si="1"/>
        <v>100</v>
      </c>
      <c r="J87" s="43"/>
    </row>
    <row r="88" spans="1:10" ht="319.5" customHeight="1" thickBot="1" x14ac:dyDescent="0.3">
      <c r="A88" s="39" t="s">
        <v>392</v>
      </c>
      <c r="B88" s="1" t="s">
        <v>610</v>
      </c>
      <c r="C88" s="6">
        <v>532.20000000000005</v>
      </c>
      <c r="D88" s="6">
        <v>532.20000000000005</v>
      </c>
      <c r="E88" s="6">
        <v>100</v>
      </c>
      <c r="F88" s="6">
        <v>532.20000000000005</v>
      </c>
      <c r="G88" s="6">
        <v>100</v>
      </c>
      <c r="H88" s="6">
        <v>532.20000000000005</v>
      </c>
      <c r="I88" s="18">
        <f t="shared" si="1"/>
        <v>100</v>
      </c>
      <c r="J88" s="42" t="s">
        <v>507</v>
      </c>
    </row>
    <row r="89" spans="1:10" ht="24" thickBot="1" x14ac:dyDescent="0.3">
      <c r="A89" s="40"/>
      <c r="B89" s="12" t="s">
        <v>11</v>
      </c>
      <c r="C89" s="6">
        <v>532.20000000000005</v>
      </c>
      <c r="D89" s="6">
        <v>532.20000000000005</v>
      </c>
      <c r="E89" s="6">
        <v>100</v>
      </c>
      <c r="F89" s="6">
        <v>532.20000000000005</v>
      </c>
      <c r="G89" s="6">
        <v>100</v>
      </c>
      <c r="H89" s="6">
        <v>532.20000000000005</v>
      </c>
      <c r="I89" s="18">
        <f t="shared" si="1"/>
        <v>100</v>
      </c>
      <c r="J89" s="43"/>
    </row>
    <row r="90" spans="1:10" ht="147.75" customHeight="1" thickBot="1" x14ac:dyDescent="0.3">
      <c r="A90" s="39" t="s">
        <v>411</v>
      </c>
      <c r="B90" s="1" t="s">
        <v>611</v>
      </c>
      <c r="C90" s="6">
        <v>45.8</v>
      </c>
      <c r="D90" s="6">
        <v>45.8</v>
      </c>
      <c r="E90" s="6">
        <v>100</v>
      </c>
      <c r="F90" s="6">
        <v>45.8</v>
      </c>
      <c r="G90" s="6">
        <v>100</v>
      </c>
      <c r="H90" s="6">
        <v>45.8</v>
      </c>
      <c r="I90" s="18">
        <f t="shared" si="1"/>
        <v>100</v>
      </c>
      <c r="J90" s="42" t="s">
        <v>508</v>
      </c>
    </row>
    <row r="91" spans="1:10" ht="33.75" customHeight="1" thickBot="1" x14ac:dyDescent="0.3">
      <c r="A91" s="40"/>
      <c r="B91" s="12" t="s">
        <v>11</v>
      </c>
      <c r="C91" s="6">
        <v>45.8</v>
      </c>
      <c r="D91" s="6">
        <v>45.8</v>
      </c>
      <c r="E91" s="6">
        <v>100</v>
      </c>
      <c r="F91" s="6">
        <v>45.8</v>
      </c>
      <c r="G91" s="6">
        <v>100</v>
      </c>
      <c r="H91" s="6">
        <v>45.8</v>
      </c>
      <c r="I91" s="18">
        <f t="shared" si="1"/>
        <v>100</v>
      </c>
      <c r="J91" s="43"/>
    </row>
    <row r="92" spans="1:10" ht="69" thickBot="1" x14ac:dyDescent="0.3">
      <c r="A92" s="39" t="s">
        <v>28</v>
      </c>
      <c r="B92" s="1" t="s">
        <v>246</v>
      </c>
      <c r="C92" s="5">
        <v>585009.4</v>
      </c>
      <c r="D92" s="5">
        <v>451488.1</v>
      </c>
      <c r="E92" s="6">
        <v>77.2</v>
      </c>
      <c r="F92" s="5">
        <v>451333.5</v>
      </c>
      <c r="G92" s="6">
        <v>77.099999999999994</v>
      </c>
      <c r="H92" s="5">
        <v>407518.1</v>
      </c>
      <c r="I92" s="18">
        <f t="shared" si="1"/>
        <v>69.660094350620682</v>
      </c>
      <c r="J92" s="42"/>
    </row>
    <row r="93" spans="1:10" ht="24" thickBot="1" x14ac:dyDescent="0.3">
      <c r="A93" s="40"/>
      <c r="B93" s="12" t="s">
        <v>8</v>
      </c>
      <c r="C93" s="5">
        <v>58919.199999999997</v>
      </c>
      <c r="D93" s="5">
        <v>58919.199999999997</v>
      </c>
      <c r="E93" s="6">
        <v>100</v>
      </c>
      <c r="F93" s="5">
        <v>58919.199999999997</v>
      </c>
      <c r="G93" s="6">
        <v>100</v>
      </c>
      <c r="H93" s="5">
        <v>58919.199999999997</v>
      </c>
      <c r="I93" s="18">
        <f t="shared" si="1"/>
        <v>100</v>
      </c>
      <c r="J93" s="43"/>
    </row>
    <row r="94" spans="1:10" ht="24" thickBot="1" x14ac:dyDescent="0.3">
      <c r="A94" s="40"/>
      <c r="B94" s="12" t="s">
        <v>9</v>
      </c>
      <c r="C94" s="5">
        <v>415892.9</v>
      </c>
      <c r="D94" s="5">
        <v>286653.40000000002</v>
      </c>
      <c r="E94" s="6">
        <v>68.900000000000006</v>
      </c>
      <c r="F94" s="5">
        <v>286653.40000000002</v>
      </c>
      <c r="G94" s="6">
        <v>68.900000000000006</v>
      </c>
      <c r="H94" s="5">
        <v>242838</v>
      </c>
      <c r="I94" s="18">
        <f t="shared" si="1"/>
        <v>58.389551733150526</v>
      </c>
      <c r="J94" s="43"/>
    </row>
    <row r="95" spans="1:10" s="13" customFormat="1" ht="70.5" thickBot="1" x14ac:dyDescent="0.3">
      <c r="A95" s="40"/>
      <c r="B95" s="7" t="s">
        <v>10</v>
      </c>
      <c r="C95" s="8">
        <v>247599.2</v>
      </c>
      <c r="D95" s="8">
        <v>245259.8</v>
      </c>
      <c r="E95" s="9">
        <v>99.1</v>
      </c>
      <c r="F95" s="8">
        <v>245259.8</v>
      </c>
      <c r="G95" s="9">
        <v>99.1</v>
      </c>
      <c r="H95" s="8">
        <v>201444.4</v>
      </c>
      <c r="I95" s="25">
        <f t="shared" si="1"/>
        <v>81.359067396017423</v>
      </c>
      <c r="J95" s="43"/>
    </row>
    <row r="96" spans="1:10" ht="24" thickBot="1" x14ac:dyDescent="0.3">
      <c r="A96" s="40"/>
      <c r="B96" s="12" t="s">
        <v>11</v>
      </c>
      <c r="C96" s="5">
        <v>106616.6</v>
      </c>
      <c r="D96" s="5">
        <v>102334.8</v>
      </c>
      <c r="E96" s="6">
        <v>96</v>
      </c>
      <c r="F96" s="5">
        <v>102180.2</v>
      </c>
      <c r="G96" s="6">
        <v>95.8</v>
      </c>
      <c r="H96" s="5">
        <v>102180.2</v>
      </c>
      <c r="I96" s="18">
        <f t="shared" si="1"/>
        <v>95.83892189396397</v>
      </c>
      <c r="J96" s="43"/>
    </row>
    <row r="97" spans="1:10" ht="24" thickBot="1" x14ac:dyDescent="0.3">
      <c r="A97" s="40"/>
      <c r="B97" s="12" t="s">
        <v>12</v>
      </c>
      <c r="C97" s="5">
        <v>3580.7</v>
      </c>
      <c r="D97" s="5">
        <v>3580.7</v>
      </c>
      <c r="E97" s="6">
        <v>100</v>
      </c>
      <c r="F97" s="5">
        <v>3580.7</v>
      </c>
      <c r="G97" s="6">
        <v>100</v>
      </c>
      <c r="H97" s="5">
        <v>3580.7</v>
      </c>
      <c r="I97" s="18">
        <f t="shared" si="1"/>
        <v>100</v>
      </c>
      <c r="J97" s="43"/>
    </row>
    <row r="98" spans="1:10" ht="27.75" customHeight="1" thickBot="1" x14ac:dyDescent="0.3">
      <c r="A98" s="40"/>
      <c r="B98" s="12" t="s">
        <v>13</v>
      </c>
      <c r="C98" s="5">
        <v>306729.5</v>
      </c>
      <c r="D98" s="5">
        <v>300381.8</v>
      </c>
      <c r="E98" s="6">
        <v>97.9</v>
      </c>
      <c r="F98" s="5">
        <v>300364.90000000002</v>
      </c>
      <c r="G98" s="6">
        <v>97.9</v>
      </c>
      <c r="H98" s="5">
        <v>256549.5</v>
      </c>
      <c r="I98" s="18">
        <f t="shared" si="1"/>
        <v>83.640308480273333</v>
      </c>
      <c r="J98" s="43"/>
    </row>
    <row r="99" spans="1:10" ht="24" thickBot="1" x14ac:dyDescent="0.3">
      <c r="A99" s="40"/>
      <c r="B99" s="12" t="s">
        <v>8</v>
      </c>
      <c r="C99" s="5">
        <v>37962.1</v>
      </c>
      <c r="D99" s="5">
        <v>37962.1</v>
      </c>
      <c r="E99" s="6">
        <v>100</v>
      </c>
      <c r="F99" s="5">
        <v>37962.1</v>
      </c>
      <c r="G99" s="6">
        <v>100</v>
      </c>
      <c r="H99" s="5">
        <v>37962.1</v>
      </c>
      <c r="I99" s="18">
        <f t="shared" si="1"/>
        <v>100</v>
      </c>
      <c r="J99" s="43"/>
    </row>
    <row r="100" spans="1:10" ht="24" thickBot="1" x14ac:dyDescent="0.3">
      <c r="A100" s="40"/>
      <c r="B100" s="12" t="s">
        <v>9</v>
      </c>
      <c r="C100" s="5">
        <v>267243.7</v>
      </c>
      <c r="D100" s="5">
        <v>260896</v>
      </c>
      <c r="E100" s="6">
        <v>97.6</v>
      </c>
      <c r="F100" s="5">
        <v>260896</v>
      </c>
      <c r="G100" s="6">
        <v>97.6</v>
      </c>
      <c r="H100" s="5">
        <v>217080.6</v>
      </c>
      <c r="I100" s="18">
        <f t="shared" si="1"/>
        <v>81.22945461389736</v>
      </c>
      <c r="J100" s="43"/>
    </row>
    <row r="101" spans="1:10" s="13" customFormat="1" ht="70.5" thickBot="1" x14ac:dyDescent="0.3">
      <c r="A101" s="40"/>
      <c r="B101" s="7" t="s">
        <v>10</v>
      </c>
      <c r="C101" s="8">
        <v>245123.5</v>
      </c>
      <c r="D101" s="8">
        <v>243201.5</v>
      </c>
      <c r="E101" s="9">
        <v>99.2</v>
      </c>
      <c r="F101" s="8">
        <v>243201.5</v>
      </c>
      <c r="G101" s="9">
        <v>99.2</v>
      </c>
      <c r="H101" s="8">
        <v>199386.1</v>
      </c>
      <c r="I101" s="25">
        <f t="shared" si="1"/>
        <v>81.341079088704277</v>
      </c>
      <c r="J101" s="43"/>
    </row>
    <row r="102" spans="1:10" ht="24" thickBot="1" x14ac:dyDescent="0.3">
      <c r="A102" s="40"/>
      <c r="B102" s="12" t="s">
        <v>11</v>
      </c>
      <c r="C102" s="5">
        <v>1523.7</v>
      </c>
      <c r="D102" s="5">
        <v>1523.7</v>
      </c>
      <c r="E102" s="6">
        <v>100</v>
      </c>
      <c r="F102" s="5">
        <v>1506.8</v>
      </c>
      <c r="G102" s="6">
        <v>98.9</v>
      </c>
      <c r="H102" s="5">
        <v>1506.8</v>
      </c>
      <c r="I102" s="18">
        <f t="shared" si="1"/>
        <v>98.890857780402968</v>
      </c>
      <c r="J102" s="43"/>
    </row>
    <row r="103" spans="1:10" ht="24" thickBot="1" x14ac:dyDescent="0.3">
      <c r="A103" s="40"/>
      <c r="B103" s="12" t="s">
        <v>16</v>
      </c>
      <c r="C103" s="5">
        <v>278280</v>
      </c>
      <c r="D103" s="5">
        <v>151106.29999999999</v>
      </c>
      <c r="E103" s="6">
        <v>54.3</v>
      </c>
      <c r="F103" s="5">
        <v>150968.70000000001</v>
      </c>
      <c r="G103" s="6">
        <v>54.3</v>
      </c>
      <c r="H103" s="5">
        <v>150968.70000000001</v>
      </c>
      <c r="I103" s="18">
        <f t="shared" si="1"/>
        <v>54.2506468305304</v>
      </c>
      <c r="J103" s="43"/>
    </row>
    <row r="104" spans="1:10" ht="24" thickBot="1" x14ac:dyDescent="0.3">
      <c r="A104" s="40"/>
      <c r="B104" s="12" t="s">
        <v>8</v>
      </c>
      <c r="C104" s="5">
        <v>20957.2</v>
      </c>
      <c r="D104" s="5">
        <v>20957.2</v>
      </c>
      <c r="E104" s="6">
        <v>100</v>
      </c>
      <c r="F104" s="5">
        <v>20957.2</v>
      </c>
      <c r="G104" s="6">
        <v>100</v>
      </c>
      <c r="H104" s="5">
        <v>20957.2</v>
      </c>
      <c r="I104" s="18">
        <f t="shared" si="1"/>
        <v>100</v>
      </c>
      <c r="J104" s="43"/>
    </row>
    <row r="105" spans="1:10" ht="24" thickBot="1" x14ac:dyDescent="0.3">
      <c r="A105" s="40"/>
      <c r="B105" s="12" t="s">
        <v>9</v>
      </c>
      <c r="C105" s="5">
        <v>148649.20000000001</v>
      </c>
      <c r="D105" s="5">
        <v>25757.4</v>
      </c>
      <c r="E105" s="6">
        <v>17.3</v>
      </c>
      <c r="F105" s="5">
        <v>25757.4</v>
      </c>
      <c r="G105" s="6">
        <v>17.3</v>
      </c>
      <c r="H105" s="5">
        <v>25757.4</v>
      </c>
      <c r="I105" s="18">
        <f t="shared" si="1"/>
        <v>17.327641184749059</v>
      </c>
      <c r="J105" s="43"/>
    </row>
    <row r="106" spans="1:10" s="13" customFormat="1" ht="70.5" thickBot="1" x14ac:dyDescent="0.3">
      <c r="A106" s="40"/>
      <c r="B106" s="7" t="s">
        <v>10</v>
      </c>
      <c r="C106" s="8">
        <v>2475.6999999999998</v>
      </c>
      <c r="D106" s="8">
        <v>2058.3000000000002</v>
      </c>
      <c r="E106" s="9">
        <v>83.1</v>
      </c>
      <c r="F106" s="8">
        <v>2058.3000000000002</v>
      </c>
      <c r="G106" s="9">
        <v>83.1</v>
      </c>
      <c r="H106" s="8">
        <v>2058.3000000000002</v>
      </c>
      <c r="I106" s="25">
        <f t="shared" si="1"/>
        <v>83.140121985701029</v>
      </c>
      <c r="J106" s="43"/>
    </row>
    <row r="107" spans="1:10" ht="24" thickBot="1" x14ac:dyDescent="0.3">
      <c r="A107" s="40"/>
      <c r="B107" s="12" t="s">
        <v>11</v>
      </c>
      <c r="C107" s="5">
        <v>105092.9</v>
      </c>
      <c r="D107" s="5">
        <v>100811.1</v>
      </c>
      <c r="E107" s="6">
        <v>95.9</v>
      </c>
      <c r="F107" s="5">
        <v>100673.4</v>
      </c>
      <c r="G107" s="6">
        <v>95.8</v>
      </c>
      <c r="H107" s="5">
        <v>100673.4</v>
      </c>
      <c r="I107" s="18">
        <f t="shared" si="1"/>
        <v>95.794673093995883</v>
      </c>
      <c r="J107" s="43"/>
    </row>
    <row r="108" spans="1:10" ht="24" thickBot="1" x14ac:dyDescent="0.3">
      <c r="A108" s="41"/>
      <c r="B108" s="12" t="s">
        <v>12</v>
      </c>
      <c r="C108" s="5">
        <v>3580.7</v>
      </c>
      <c r="D108" s="5">
        <v>3580.7</v>
      </c>
      <c r="E108" s="6">
        <v>100</v>
      </c>
      <c r="F108" s="5">
        <v>3580.7</v>
      </c>
      <c r="G108" s="6">
        <v>100</v>
      </c>
      <c r="H108" s="5">
        <v>3580.7</v>
      </c>
      <c r="I108" s="18">
        <f t="shared" si="1"/>
        <v>100</v>
      </c>
      <c r="J108" s="44"/>
    </row>
    <row r="109" spans="1:10" ht="91.5" thickBot="1" x14ac:dyDescent="0.3">
      <c r="A109" s="39" t="s">
        <v>29</v>
      </c>
      <c r="B109" s="1" t="s">
        <v>247</v>
      </c>
      <c r="C109" s="5">
        <v>354447.3</v>
      </c>
      <c r="D109" s="5">
        <v>248436.5</v>
      </c>
      <c r="E109" s="6">
        <v>70.099999999999994</v>
      </c>
      <c r="F109" s="5">
        <v>248436.5</v>
      </c>
      <c r="G109" s="6">
        <v>70.099999999999994</v>
      </c>
      <c r="H109" s="5">
        <v>204621.1</v>
      </c>
      <c r="I109" s="18">
        <f t="shared" si="1"/>
        <v>57.72962581461335</v>
      </c>
      <c r="J109" s="42"/>
    </row>
    <row r="110" spans="1:10" ht="24" thickBot="1" x14ac:dyDescent="0.3">
      <c r="A110" s="40"/>
      <c r="B110" s="12" t="s">
        <v>9</v>
      </c>
      <c r="C110" s="5">
        <v>348672.5</v>
      </c>
      <c r="D110" s="5">
        <v>245318.7</v>
      </c>
      <c r="E110" s="6">
        <v>70.400000000000006</v>
      </c>
      <c r="F110" s="5">
        <v>245318.7</v>
      </c>
      <c r="G110" s="6">
        <v>70.400000000000006</v>
      </c>
      <c r="H110" s="5">
        <v>201503.3</v>
      </c>
      <c r="I110" s="18">
        <f t="shared" si="1"/>
        <v>57.791566584689072</v>
      </c>
      <c r="J110" s="43"/>
    </row>
    <row r="111" spans="1:10" s="13" customFormat="1" ht="70.5" thickBot="1" x14ac:dyDescent="0.3">
      <c r="A111" s="40"/>
      <c r="B111" s="7" t="s">
        <v>10</v>
      </c>
      <c r="C111" s="8">
        <v>247599.2</v>
      </c>
      <c r="D111" s="8">
        <v>245259.8</v>
      </c>
      <c r="E111" s="9">
        <v>99.1</v>
      </c>
      <c r="F111" s="8">
        <v>245259.8</v>
      </c>
      <c r="G111" s="9">
        <v>99.1</v>
      </c>
      <c r="H111" s="8">
        <v>201444.4</v>
      </c>
      <c r="I111" s="25">
        <f t="shared" si="1"/>
        <v>81.359067396017423</v>
      </c>
      <c r="J111" s="43"/>
    </row>
    <row r="112" spans="1:10" ht="24" thickBot="1" x14ac:dyDescent="0.3">
      <c r="A112" s="40"/>
      <c r="B112" s="12" t="s">
        <v>11</v>
      </c>
      <c r="C112" s="5">
        <v>5774.8</v>
      </c>
      <c r="D112" s="5">
        <v>3117.8</v>
      </c>
      <c r="E112" s="6">
        <v>54</v>
      </c>
      <c r="F112" s="5">
        <v>3117.8</v>
      </c>
      <c r="G112" s="6">
        <v>54</v>
      </c>
      <c r="H112" s="5">
        <v>3117.8</v>
      </c>
      <c r="I112" s="18">
        <f t="shared" si="1"/>
        <v>53.989748562720784</v>
      </c>
      <c r="J112" s="43"/>
    </row>
    <row r="113" spans="1:10" ht="92.25" thickBot="1" x14ac:dyDescent="0.3">
      <c r="A113" s="39" t="s">
        <v>30</v>
      </c>
      <c r="B113" s="1" t="s">
        <v>612</v>
      </c>
      <c r="C113" s="5">
        <v>89592</v>
      </c>
      <c r="D113" s="5">
        <v>89591.8</v>
      </c>
      <c r="E113" s="6">
        <v>100</v>
      </c>
      <c r="F113" s="5">
        <v>89591.8</v>
      </c>
      <c r="G113" s="6">
        <v>100</v>
      </c>
      <c r="H113" s="5">
        <v>89591.8</v>
      </c>
      <c r="I113" s="18">
        <f t="shared" si="1"/>
        <v>99.99977676578267</v>
      </c>
      <c r="J113" s="42"/>
    </row>
    <row r="114" spans="1:10" ht="24" thickBot="1" x14ac:dyDescent="0.3">
      <c r="A114" s="40"/>
      <c r="B114" s="12" t="s">
        <v>9</v>
      </c>
      <c r="C114" s="5">
        <v>87061.8</v>
      </c>
      <c r="D114" s="5">
        <v>87061.8</v>
      </c>
      <c r="E114" s="6">
        <v>100</v>
      </c>
      <c r="F114" s="5">
        <v>87061.8</v>
      </c>
      <c r="G114" s="6">
        <v>100</v>
      </c>
      <c r="H114" s="5">
        <v>87061.8</v>
      </c>
      <c r="I114" s="18">
        <f t="shared" si="1"/>
        <v>100</v>
      </c>
      <c r="J114" s="43"/>
    </row>
    <row r="115" spans="1:10" s="13" customFormat="1" ht="70.5" thickBot="1" x14ac:dyDescent="0.3">
      <c r="A115" s="40"/>
      <c r="B115" s="7" t="s">
        <v>10</v>
      </c>
      <c r="C115" s="8">
        <v>87061.8</v>
      </c>
      <c r="D115" s="8">
        <v>87061.8</v>
      </c>
      <c r="E115" s="9">
        <v>100</v>
      </c>
      <c r="F115" s="8">
        <v>87061.8</v>
      </c>
      <c r="G115" s="9">
        <v>100</v>
      </c>
      <c r="H115" s="8">
        <v>87061.8</v>
      </c>
      <c r="I115" s="25">
        <f t="shared" si="1"/>
        <v>100</v>
      </c>
      <c r="J115" s="43"/>
    </row>
    <row r="116" spans="1:10" ht="24" thickBot="1" x14ac:dyDescent="0.3">
      <c r="A116" s="40"/>
      <c r="B116" s="12" t="s">
        <v>11</v>
      </c>
      <c r="C116" s="5">
        <v>2530.1999999999998</v>
      </c>
      <c r="D116" s="5">
        <v>2530</v>
      </c>
      <c r="E116" s="6">
        <v>100</v>
      </c>
      <c r="F116" s="5">
        <v>2530</v>
      </c>
      <c r="G116" s="6">
        <v>100</v>
      </c>
      <c r="H116" s="5">
        <v>2530</v>
      </c>
      <c r="I116" s="18">
        <f t="shared" si="1"/>
        <v>99.992095486522814</v>
      </c>
      <c r="J116" s="43"/>
    </row>
    <row r="117" spans="1:10" ht="207" customHeight="1" thickBot="1" x14ac:dyDescent="0.3">
      <c r="A117" s="39" t="s">
        <v>31</v>
      </c>
      <c r="B117" s="1" t="s">
        <v>248</v>
      </c>
      <c r="C117" s="5">
        <v>2530.1999999999998</v>
      </c>
      <c r="D117" s="5">
        <v>2530</v>
      </c>
      <c r="E117" s="6">
        <v>100</v>
      </c>
      <c r="F117" s="5">
        <v>2530</v>
      </c>
      <c r="G117" s="6">
        <v>100</v>
      </c>
      <c r="H117" s="5">
        <v>2530</v>
      </c>
      <c r="I117" s="18">
        <f t="shared" si="1"/>
        <v>99.992095486522814</v>
      </c>
      <c r="J117" s="42" t="s">
        <v>522</v>
      </c>
    </row>
    <row r="118" spans="1:10" ht="24" thickBot="1" x14ac:dyDescent="0.3">
      <c r="A118" s="40"/>
      <c r="B118" s="12" t="s">
        <v>11</v>
      </c>
      <c r="C118" s="5">
        <v>2530.1999999999998</v>
      </c>
      <c r="D118" s="5">
        <v>2530</v>
      </c>
      <c r="E118" s="6">
        <v>100</v>
      </c>
      <c r="F118" s="5">
        <v>2530</v>
      </c>
      <c r="G118" s="6">
        <v>100</v>
      </c>
      <c r="H118" s="5">
        <v>2530</v>
      </c>
      <c r="I118" s="18">
        <f t="shared" si="1"/>
        <v>99.992095486522814</v>
      </c>
      <c r="J118" s="43"/>
    </row>
    <row r="119" spans="1:10" ht="233.25" customHeight="1" thickBot="1" x14ac:dyDescent="0.3">
      <c r="A119" s="39" t="s">
        <v>32</v>
      </c>
      <c r="B119" s="1" t="s">
        <v>249</v>
      </c>
      <c r="C119" s="5">
        <v>87061.8</v>
      </c>
      <c r="D119" s="5">
        <v>87061.8</v>
      </c>
      <c r="E119" s="6">
        <v>100</v>
      </c>
      <c r="F119" s="5">
        <v>87061.8</v>
      </c>
      <c r="G119" s="6">
        <v>100</v>
      </c>
      <c r="H119" s="5">
        <v>87061.8</v>
      </c>
      <c r="I119" s="18">
        <f t="shared" si="1"/>
        <v>100</v>
      </c>
      <c r="J119" s="42" t="s">
        <v>470</v>
      </c>
    </row>
    <row r="120" spans="1:10" ht="24" thickBot="1" x14ac:dyDescent="0.3">
      <c r="A120" s="40"/>
      <c r="B120" s="12" t="s">
        <v>9</v>
      </c>
      <c r="C120" s="5">
        <v>87061.8</v>
      </c>
      <c r="D120" s="5">
        <v>87061.8</v>
      </c>
      <c r="E120" s="6">
        <v>100</v>
      </c>
      <c r="F120" s="5">
        <v>87061.8</v>
      </c>
      <c r="G120" s="6">
        <v>100</v>
      </c>
      <c r="H120" s="5">
        <v>87061.8</v>
      </c>
      <c r="I120" s="18">
        <f t="shared" si="1"/>
        <v>100</v>
      </c>
      <c r="J120" s="43"/>
    </row>
    <row r="121" spans="1:10" s="13" customFormat="1" ht="70.5" thickBot="1" x14ac:dyDescent="0.3">
      <c r="A121" s="40"/>
      <c r="B121" s="7" t="s">
        <v>10</v>
      </c>
      <c r="C121" s="8">
        <v>87061.8</v>
      </c>
      <c r="D121" s="8">
        <v>87061.8</v>
      </c>
      <c r="E121" s="9">
        <v>100</v>
      </c>
      <c r="F121" s="8">
        <v>87061.8</v>
      </c>
      <c r="G121" s="9">
        <v>100</v>
      </c>
      <c r="H121" s="8">
        <v>87061.8</v>
      </c>
      <c r="I121" s="25">
        <f t="shared" si="1"/>
        <v>100</v>
      </c>
      <c r="J121" s="43"/>
    </row>
    <row r="122" spans="1:10" s="13" customFormat="1" ht="24" thickBot="1" x14ac:dyDescent="0.3">
      <c r="A122" s="22"/>
      <c r="B122" s="12" t="s">
        <v>11</v>
      </c>
      <c r="C122" s="26">
        <v>3.5999999999999999E-3</v>
      </c>
      <c r="D122" s="26">
        <v>3.5999999999999999E-3</v>
      </c>
      <c r="E122" s="9">
        <f>D122/C122%</f>
        <v>100</v>
      </c>
      <c r="F122" s="26">
        <v>3.5999999999999999E-3</v>
      </c>
      <c r="G122" s="9">
        <f>F122/D122%</f>
        <v>100</v>
      </c>
      <c r="H122" s="26">
        <v>3.5999999999999999E-3</v>
      </c>
      <c r="I122" s="25">
        <f>H122/C122*100</f>
        <v>100</v>
      </c>
      <c r="J122" s="44"/>
    </row>
    <row r="123" spans="1:10" ht="114.75" thickBot="1" x14ac:dyDescent="0.3">
      <c r="A123" s="39" t="s">
        <v>33</v>
      </c>
      <c r="B123" s="1" t="s">
        <v>250</v>
      </c>
      <c r="C123" s="5">
        <v>264855.3</v>
      </c>
      <c r="D123" s="5">
        <v>158844.70000000001</v>
      </c>
      <c r="E123" s="6">
        <v>60</v>
      </c>
      <c r="F123" s="5">
        <v>158844.70000000001</v>
      </c>
      <c r="G123" s="6">
        <v>60</v>
      </c>
      <c r="H123" s="5">
        <v>115029.3</v>
      </c>
      <c r="I123" s="18">
        <f t="shared" si="1"/>
        <v>43.430997982672046</v>
      </c>
      <c r="J123" s="42"/>
    </row>
    <row r="124" spans="1:10" ht="24" thickBot="1" x14ac:dyDescent="0.3">
      <c r="A124" s="40"/>
      <c r="B124" s="12" t="s">
        <v>9</v>
      </c>
      <c r="C124" s="5">
        <v>261610.7</v>
      </c>
      <c r="D124" s="5">
        <v>158256.9</v>
      </c>
      <c r="E124" s="6">
        <v>60.5</v>
      </c>
      <c r="F124" s="5">
        <v>158256.9</v>
      </c>
      <c r="G124" s="6">
        <v>60.5</v>
      </c>
      <c r="H124" s="5">
        <v>114441.5</v>
      </c>
      <c r="I124" s="18">
        <f t="shared" si="1"/>
        <v>43.744961501956915</v>
      </c>
      <c r="J124" s="43"/>
    </row>
    <row r="125" spans="1:10" s="13" customFormat="1" ht="70.5" thickBot="1" x14ac:dyDescent="0.3">
      <c r="A125" s="40"/>
      <c r="B125" s="7" t="s">
        <v>10</v>
      </c>
      <c r="C125" s="8">
        <v>160537.4</v>
      </c>
      <c r="D125" s="8">
        <v>158198</v>
      </c>
      <c r="E125" s="9">
        <v>98.5</v>
      </c>
      <c r="F125" s="8">
        <v>158198</v>
      </c>
      <c r="G125" s="9">
        <v>98.5</v>
      </c>
      <c r="H125" s="8">
        <v>114382.6</v>
      </c>
      <c r="I125" s="25">
        <f t="shared" si="1"/>
        <v>71.249814684927003</v>
      </c>
      <c r="J125" s="43"/>
    </row>
    <row r="126" spans="1:10" ht="24" thickBot="1" x14ac:dyDescent="0.3">
      <c r="A126" s="40"/>
      <c r="B126" s="12" t="s">
        <v>11</v>
      </c>
      <c r="C126" s="5">
        <v>3244.6</v>
      </c>
      <c r="D126" s="6">
        <v>587.79999999999995</v>
      </c>
      <c r="E126" s="6">
        <v>18.100000000000001</v>
      </c>
      <c r="F126" s="6">
        <v>587.79999999999995</v>
      </c>
      <c r="G126" s="6">
        <v>18.100000000000001</v>
      </c>
      <c r="H126" s="6">
        <v>587.79999999999995</v>
      </c>
      <c r="I126" s="18">
        <f t="shared" si="1"/>
        <v>18.116254700117118</v>
      </c>
      <c r="J126" s="43"/>
    </row>
    <row r="127" spans="1:10" ht="149.25" customHeight="1" thickBot="1" x14ac:dyDescent="0.3">
      <c r="A127" s="39" t="s">
        <v>34</v>
      </c>
      <c r="B127" s="1" t="s">
        <v>251</v>
      </c>
      <c r="C127" s="5">
        <v>102255</v>
      </c>
      <c r="D127" s="5">
        <v>2327.6</v>
      </c>
      <c r="E127" s="6">
        <v>2.2999999999999998</v>
      </c>
      <c r="F127" s="5">
        <v>2327.6</v>
      </c>
      <c r="G127" s="6">
        <v>2.2999999999999998</v>
      </c>
      <c r="H127" s="5">
        <v>2327.6</v>
      </c>
      <c r="I127" s="18">
        <f t="shared" si="1"/>
        <v>2.2762701090411226</v>
      </c>
      <c r="J127" s="42" t="s">
        <v>685</v>
      </c>
    </row>
    <row r="128" spans="1:10" ht="24" thickBot="1" x14ac:dyDescent="0.3">
      <c r="A128" s="40"/>
      <c r="B128" s="12" t="s">
        <v>9</v>
      </c>
      <c r="C128" s="5">
        <v>99387.8</v>
      </c>
      <c r="D128" s="5">
        <v>2117.1999999999998</v>
      </c>
      <c r="E128" s="6">
        <v>2.1</v>
      </c>
      <c r="F128" s="5">
        <v>2117.1999999999998</v>
      </c>
      <c r="G128" s="6">
        <v>2.1</v>
      </c>
      <c r="H128" s="5">
        <v>2117.1999999999998</v>
      </c>
      <c r="I128" s="18">
        <f t="shared" si="1"/>
        <v>2.1302413374679787</v>
      </c>
      <c r="J128" s="43"/>
    </row>
    <row r="129" spans="1:10" s="13" customFormat="1" ht="70.5" thickBot="1" x14ac:dyDescent="0.3">
      <c r="A129" s="40"/>
      <c r="B129" s="7" t="s">
        <v>10</v>
      </c>
      <c r="C129" s="8">
        <v>2475.6999999999998</v>
      </c>
      <c r="D129" s="8">
        <v>2058.3000000000002</v>
      </c>
      <c r="E129" s="9">
        <v>83.1</v>
      </c>
      <c r="F129" s="8">
        <v>2058.3000000000002</v>
      </c>
      <c r="G129" s="9">
        <v>83.1</v>
      </c>
      <c r="H129" s="8">
        <v>2058.3000000000002</v>
      </c>
      <c r="I129" s="25">
        <f t="shared" si="1"/>
        <v>83.140121985701029</v>
      </c>
      <c r="J129" s="43"/>
    </row>
    <row r="130" spans="1:10" ht="24" thickBot="1" x14ac:dyDescent="0.3">
      <c r="A130" s="40"/>
      <c r="B130" s="12" t="s">
        <v>11</v>
      </c>
      <c r="C130" s="5">
        <v>2867.2</v>
      </c>
      <c r="D130" s="6">
        <v>210.4</v>
      </c>
      <c r="E130" s="6">
        <v>7.3</v>
      </c>
      <c r="F130" s="6">
        <v>210.4</v>
      </c>
      <c r="G130" s="6">
        <v>7.3</v>
      </c>
      <c r="H130" s="6">
        <v>210.4</v>
      </c>
      <c r="I130" s="18">
        <f t="shared" si="1"/>
        <v>7.3381696428571441</v>
      </c>
      <c r="J130" s="43"/>
    </row>
    <row r="131" spans="1:10" ht="136.5" customHeight="1" thickBot="1" x14ac:dyDescent="0.3">
      <c r="A131" s="40"/>
      <c r="B131" s="1" t="s">
        <v>613</v>
      </c>
      <c r="C131" s="5">
        <v>162600.29999999999</v>
      </c>
      <c r="D131" s="5">
        <v>156517.1</v>
      </c>
      <c r="E131" s="6">
        <v>96.3</v>
      </c>
      <c r="F131" s="5">
        <v>156517.1</v>
      </c>
      <c r="G131" s="6">
        <v>96.3</v>
      </c>
      <c r="H131" s="5">
        <v>112701.7</v>
      </c>
      <c r="I131" s="18">
        <f t="shared" si="1"/>
        <v>69.312110740263094</v>
      </c>
      <c r="J131" s="43"/>
    </row>
    <row r="132" spans="1:10" ht="24" thickBot="1" x14ac:dyDescent="0.3">
      <c r="A132" s="40"/>
      <c r="B132" s="12" t="s">
        <v>9</v>
      </c>
      <c r="C132" s="5">
        <v>162222.9</v>
      </c>
      <c r="D132" s="5">
        <v>156139.70000000001</v>
      </c>
      <c r="E132" s="6">
        <v>96.3</v>
      </c>
      <c r="F132" s="5">
        <v>156139.70000000001</v>
      </c>
      <c r="G132" s="6">
        <v>96.3</v>
      </c>
      <c r="H132" s="5">
        <v>112324.3</v>
      </c>
      <c r="I132" s="18">
        <f t="shared" si="1"/>
        <v>69.240717555906102</v>
      </c>
      <c r="J132" s="43"/>
    </row>
    <row r="133" spans="1:10" s="13" customFormat="1" ht="70.5" thickBot="1" x14ac:dyDescent="0.3">
      <c r="A133" s="40"/>
      <c r="B133" s="7" t="s">
        <v>10</v>
      </c>
      <c r="C133" s="8">
        <v>158061.70000000001</v>
      </c>
      <c r="D133" s="8">
        <v>156139.70000000001</v>
      </c>
      <c r="E133" s="9">
        <v>98.8</v>
      </c>
      <c r="F133" s="8">
        <v>156139.70000000001</v>
      </c>
      <c r="G133" s="9">
        <v>98.8</v>
      </c>
      <c r="H133" s="8">
        <v>112324.3</v>
      </c>
      <c r="I133" s="25">
        <f t="shared" si="1"/>
        <v>71.063578336814032</v>
      </c>
      <c r="J133" s="43"/>
    </row>
    <row r="134" spans="1:10" ht="24" thickBot="1" x14ac:dyDescent="0.3">
      <c r="A134" s="41"/>
      <c r="B134" s="12" t="s">
        <v>11</v>
      </c>
      <c r="C134" s="6">
        <v>377.4</v>
      </c>
      <c r="D134" s="6">
        <v>377.4</v>
      </c>
      <c r="E134" s="6">
        <v>100</v>
      </c>
      <c r="F134" s="6">
        <v>377.4</v>
      </c>
      <c r="G134" s="6">
        <v>100</v>
      </c>
      <c r="H134" s="6">
        <v>377.4</v>
      </c>
      <c r="I134" s="18">
        <f t="shared" si="1"/>
        <v>100</v>
      </c>
      <c r="J134" s="44"/>
    </row>
    <row r="135" spans="1:10" ht="91.5" thickBot="1" x14ac:dyDescent="0.3">
      <c r="A135" s="39" t="s">
        <v>35</v>
      </c>
      <c r="B135" s="1" t="s">
        <v>252</v>
      </c>
      <c r="C135" s="6">
        <v>983.3</v>
      </c>
      <c r="D135" s="6">
        <v>983.3</v>
      </c>
      <c r="E135" s="6">
        <v>100</v>
      </c>
      <c r="F135" s="6">
        <v>983.2</v>
      </c>
      <c r="G135" s="6">
        <v>100</v>
      </c>
      <c r="H135" s="6">
        <v>983.2</v>
      </c>
      <c r="I135" s="18">
        <f t="shared" si="1"/>
        <v>99.989830163734368</v>
      </c>
      <c r="J135" s="42"/>
    </row>
    <row r="136" spans="1:10" ht="24" thickBot="1" x14ac:dyDescent="0.3">
      <c r="A136" s="40"/>
      <c r="B136" s="12" t="s">
        <v>11</v>
      </c>
      <c r="C136" s="6">
        <v>983.3</v>
      </c>
      <c r="D136" s="6">
        <v>983.3</v>
      </c>
      <c r="E136" s="6">
        <v>100</v>
      </c>
      <c r="F136" s="6">
        <v>983.2</v>
      </c>
      <c r="G136" s="6">
        <v>100</v>
      </c>
      <c r="H136" s="6">
        <v>983.2</v>
      </c>
      <c r="I136" s="18">
        <f t="shared" si="1"/>
        <v>99.989830163734368</v>
      </c>
      <c r="J136" s="43"/>
    </row>
    <row r="137" spans="1:10" ht="114.75" thickBot="1" x14ac:dyDescent="0.3">
      <c r="A137" s="39" t="s">
        <v>36</v>
      </c>
      <c r="B137" s="1" t="s">
        <v>253</v>
      </c>
      <c r="C137" s="6">
        <v>983.3</v>
      </c>
      <c r="D137" s="6">
        <v>983.3</v>
      </c>
      <c r="E137" s="6">
        <v>100</v>
      </c>
      <c r="F137" s="6">
        <v>983.2</v>
      </c>
      <c r="G137" s="6">
        <v>100</v>
      </c>
      <c r="H137" s="6">
        <v>983.2</v>
      </c>
      <c r="I137" s="18">
        <f t="shared" si="1"/>
        <v>99.989830163734368</v>
      </c>
      <c r="J137" s="42"/>
    </row>
    <row r="138" spans="1:10" ht="24" thickBot="1" x14ac:dyDescent="0.3">
      <c r="A138" s="40"/>
      <c r="B138" s="12" t="s">
        <v>11</v>
      </c>
      <c r="C138" s="6">
        <v>983.3</v>
      </c>
      <c r="D138" s="6">
        <v>983.3</v>
      </c>
      <c r="E138" s="6">
        <v>100</v>
      </c>
      <c r="F138" s="6">
        <v>983.2</v>
      </c>
      <c r="G138" s="6">
        <v>100</v>
      </c>
      <c r="H138" s="6">
        <v>983.2</v>
      </c>
      <c r="I138" s="18">
        <f t="shared" ref="I138:I201" si="2">H138/C138*100</f>
        <v>99.989830163734368</v>
      </c>
      <c r="J138" s="43"/>
    </row>
    <row r="139" spans="1:10" ht="186.75" customHeight="1" thickBot="1" x14ac:dyDescent="0.3">
      <c r="A139" s="39" t="s">
        <v>37</v>
      </c>
      <c r="B139" s="1" t="s">
        <v>614</v>
      </c>
      <c r="C139" s="6">
        <v>983.3</v>
      </c>
      <c r="D139" s="6">
        <v>983.3</v>
      </c>
      <c r="E139" s="6">
        <v>100</v>
      </c>
      <c r="F139" s="6">
        <v>983.2</v>
      </c>
      <c r="G139" s="6">
        <v>100</v>
      </c>
      <c r="H139" s="6">
        <v>983.2</v>
      </c>
      <c r="I139" s="18">
        <f t="shared" si="2"/>
        <v>99.989830163734368</v>
      </c>
      <c r="J139" s="42" t="s">
        <v>515</v>
      </c>
    </row>
    <row r="140" spans="1:10" ht="24" thickBot="1" x14ac:dyDescent="0.3">
      <c r="A140" s="40"/>
      <c r="B140" s="12" t="s">
        <v>11</v>
      </c>
      <c r="C140" s="6">
        <v>983.3</v>
      </c>
      <c r="D140" s="6">
        <v>983.3</v>
      </c>
      <c r="E140" s="6">
        <v>100</v>
      </c>
      <c r="F140" s="6">
        <v>983.2</v>
      </c>
      <c r="G140" s="6">
        <v>100</v>
      </c>
      <c r="H140" s="6">
        <v>983.2</v>
      </c>
      <c r="I140" s="18">
        <f t="shared" si="2"/>
        <v>99.989830163734368</v>
      </c>
      <c r="J140" s="43"/>
    </row>
    <row r="141" spans="1:10" ht="46.5" thickBot="1" x14ac:dyDescent="0.3">
      <c r="A141" s="39" t="s">
        <v>38</v>
      </c>
      <c r="B141" s="1" t="s">
        <v>254</v>
      </c>
      <c r="C141" s="5">
        <v>6500</v>
      </c>
      <c r="D141" s="5">
        <v>6500</v>
      </c>
      <c r="E141" s="6">
        <v>100</v>
      </c>
      <c r="F141" s="5">
        <v>6500</v>
      </c>
      <c r="G141" s="6">
        <v>100</v>
      </c>
      <c r="H141" s="5">
        <v>6500</v>
      </c>
      <c r="I141" s="18">
        <f t="shared" si="2"/>
        <v>100</v>
      </c>
      <c r="J141" s="42"/>
    </row>
    <row r="142" spans="1:10" ht="24" thickBot="1" x14ac:dyDescent="0.3">
      <c r="A142" s="40"/>
      <c r="B142" s="12" t="s">
        <v>8</v>
      </c>
      <c r="C142" s="5">
        <v>2250.1999999999998</v>
      </c>
      <c r="D142" s="5">
        <v>2250.1999999999998</v>
      </c>
      <c r="E142" s="6">
        <v>100</v>
      </c>
      <c r="F142" s="5">
        <v>2250.1999999999998</v>
      </c>
      <c r="G142" s="6">
        <v>100</v>
      </c>
      <c r="H142" s="5">
        <v>2250.1999999999998</v>
      </c>
      <c r="I142" s="18">
        <f t="shared" si="2"/>
        <v>100</v>
      </c>
      <c r="J142" s="43"/>
    </row>
    <row r="143" spans="1:10" ht="24" thickBot="1" x14ac:dyDescent="0.3">
      <c r="A143" s="40"/>
      <c r="B143" s="12" t="s">
        <v>9</v>
      </c>
      <c r="C143" s="6">
        <v>493.9</v>
      </c>
      <c r="D143" s="6">
        <v>493.9</v>
      </c>
      <c r="E143" s="6">
        <v>100</v>
      </c>
      <c r="F143" s="6">
        <v>493.9</v>
      </c>
      <c r="G143" s="6">
        <v>100</v>
      </c>
      <c r="H143" s="6">
        <v>493.9</v>
      </c>
      <c r="I143" s="18">
        <f t="shared" si="2"/>
        <v>100</v>
      </c>
      <c r="J143" s="43"/>
    </row>
    <row r="144" spans="1:10" ht="24" thickBot="1" x14ac:dyDescent="0.3">
      <c r="A144" s="40"/>
      <c r="B144" s="12" t="s">
        <v>11</v>
      </c>
      <c r="C144" s="6">
        <v>175.2</v>
      </c>
      <c r="D144" s="6">
        <v>175.2</v>
      </c>
      <c r="E144" s="6">
        <v>100</v>
      </c>
      <c r="F144" s="6">
        <v>175.2</v>
      </c>
      <c r="G144" s="6">
        <v>100</v>
      </c>
      <c r="H144" s="6">
        <v>175.2</v>
      </c>
      <c r="I144" s="18">
        <f t="shared" si="2"/>
        <v>100</v>
      </c>
      <c r="J144" s="43"/>
    </row>
    <row r="145" spans="1:10" ht="24" thickBot="1" x14ac:dyDescent="0.3">
      <c r="A145" s="41"/>
      <c r="B145" s="12" t="s">
        <v>12</v>
      </c>
      <c r="C145" s="5">
        <v>3580.7</v>
      </c>
      <c r="D145" s="5">
        <v>3580.7</v>
      </c>
      <c r="E145" s="6">
        <v>100</v>
      </c>
      <c r="F145" s="5">
        <v>3580.7</v>
      </c>
      <c r="G145" s="6">
        <v>100</v>
      </c>
      <c r="H145" s="5">
        <v>3580.7</v>
      </c>
      <c r="I145" s="18">
        <f t="shared" si="2"/>
        <v>100</v>
      </c>
      <c r="J145" s="44"/>
    </row>
    <row r="146" spans="1:10" ht="114" thickBot="1" x14ac:dyDescent="0.3">
      <c r="A146" s="39" t="s">
        <v>39</v>
      </c>
      <c r="B146" s="1" t="s">
        <v>255</v>
      </c>
      <c r="C146" s="5">
        <v>6500</v>
      </c>
      <c r="D146" s="5">
        <v>6500</v>
      </c>
      <c r="E146" s="6">
        <v>100</v>
      </c>
      <c r="F146" s="5">
        <v>6500</v>
      </c>
      <c r="G146" s="6">
        <v>100</v>
      </c>
      <c r="H146" s="5">
        <v>6500</v>
      </c>
      <c r="I146" s="18">
        <f t="shared" si="2"/>
        <v>100</v>
      </c>
      <c r="J146" s="42"/>
    </row>
    <row r="147" spans="1:10" ht="24" thickBot="1" x14ac:dyDescent="0.3">
      <c r="A147" s="40"/>
      <c r="B147" s="12" t="s">
        <v>8</v>
      </c>
      <c r="C147" s="5">
        <v>2250.1999999999998</v>
      </c>
      <c r="D147" s="5">
        <v>2250.1999999999998</v>
      </c>
      <c r="E147" s="6">
        <v>100</v>
      </c>
      <c r="F147" s="5">
        <v>2250.1999999999998</v>
      </c>
      <c r="G147" s="6">
        <v>100</v>
      </c>
      <c r="H147" s="5">
        <v>2250.1999999999998</v>
      </c>
      <c r="I147" s="18">
        <f t="shared" si="2"/>
        <v>100</v>
      </c>
      <c r="J147" s="43"/>
    </row>
    <row r="148" spans="1:10" ht="24" thickBot="1" x14ac:dyDescent="0.3">
      <c r="A148" s="40"/>
      <c r="B148" s="12" t="s">
        <v>9</v>
      </c>
      <c r="C148" s="6">
        <v>493.9</v>
      </c>
      <c r="D148" s="6">
        <v>493.9</v>
      </c>
      <c r="E148" s="6">
        <v>100</v>
      </c>
      <c r="F148" s="6">
        <v>493.9</v>
      </c>
      <c r="G148" s="6">
        <v>100</v>
      </c>
      <c r="H148" s="6">
        <v>493.9</v>
      </c>
      <c r="I148" s="18">
        <f t="shared" si="2"/>
        <v>100</v>
      </c>
      <c r="J148" s="43"/>
    </row>
    <row r="149" spans="1:10" ht="24" thickBot="1" x14ac:dyDescent="0.3">
      <c r="A149" s="40"/>
      <c r="B149" s="12" t="s">
        <v>11</v>
      </c>
      <c r="C149" s="6">
        <v>175.2</v>
      </c>
      <c r="D149" s="6">
        <v>175.2</v>
      </c>
      <c r="E149" s="6">
        <v>100</v>
      </c>
      <c r="F149" s="6">
        <v>175.2</v>
      </c>
      <c r="G149" s="6">
        <v>100</v>
      </c>
      <c r="H149" s="6">
        <v>175.2</v>
      </c>
      <c r="I149" s="18">
        <f t="shared" si="2"/>
        <v>100</v>
      </c>
      <c r="J149" s="43"/>
    </row>
    <row r="150" spans="1:10" ht="24" thickBot="1" x14ac:dyDescent="0.3">
      <c r="A150" s="41"/>
      <c r="B150" s="12" t="s">
        <v>12</v>
      </c>
      <c r="C150" s="5">
        <v>3580.7</v>
      </c>
      <c r="D150" s="5">
        <v>3580.7</v>
      </c>
      <c r="E150" s="6">
        <v>100</v>
      </c>
      <c r="F150" s="5">
        <v>3580.7</v>
      </c>
      <c r="G150" s="6">
        <v>100</v>
      </c>
      <c r="H150" s="5">
        <v>3580.7</v>
      </c>
      <c r="I150" s="18">
        <f t="shared" si="2"/>
        <v>100</v>
      </c>
      <c r="J150" s="44"/>
    </row>
    <row r="151" spans="1:10" ht="74.25" customHeight="1" thickBot="1" x14ac:dyDescent="0.3">
      <c r="A151" s="39" t="s">
        <v>40</v>
      </c>
      <c r="B151" s="1" t="s">
        <v>256</v>
      </c>
      <c r="C151" s="5">
        <v>6500</v>
      </c>
      <c r="D151" s="5">
        <v>6500</v>
      </c>
      <c r="E151" s="6">
        <v>100</v>
      </c>
      <c r="F151" s="5">
        <v>6500</v>
      </c>
      <c r="G151" s="6">
        <v>100</v>
      </c>
      <c r="H151" s="5">
        <v>6500</v>
      </c>
      <c r="I151" s="18">
        <f t="shared" si="2"/>
        <v>100</v>
      </c>
      <c r="J151" s="42" t="s">
        <v>468</v>
      </c>
    </row>
    <row r="152" spans="1:10" ht="24" thickBot="1" x14ac:dyDescent="0.3">
      <c r="A152" s="40"/>
      <c r="B152" s="12" t="s">
        <v>8</v>
      </c>
      <c r="C152" s="5">
        <v>2250.1999999999998</v>
      </c>
      <c r="D152" s="5">
        <v>2250.1999999999998</v>
      </c>
      <c r="E152" s="6">
        <v>100</v>
      </c>
      <c r="F152" s="5">
        <v>2250.1999999999998</v>
      </c>
      <c r="G152" s="6">
        <v>100</v>
      </c>
      <c r="H152" s="5">
        <v>2250.1999999999998</v>
      </c>
      <c r="I152" s="18">
        <f t="shared" si="2"/>
        <v>100</v>
      </c>
      <c r="J152" s="43"/>
    </row>
    <row r="153" spans="1:10" ht="24" thickBot="1" x14ac:dyDescent="0.3">
      <c r="A153" s="40"/>
      <c r="B153" s="12" t="s">
        <v>9</v>
      </c>
      <c r="C153" s="6">
        <v>493.9</v>
      </c>
      <c r="D153" s="6">
        <v>493.9</v>
      </c>
      <c r="E153" s="6">
        <v>100</v>
      </c>
      <c r="F153" s="6">
        <v>493.9</v>
      </c>
      <c r="G153" s="6">
        <v>100</v>
      </c>
      <c r="H153" s="6">
        <v>493.9</v>
      </c>
      <c r="I153" s="18">
        <f t="shared" si="2"/>
        <v>100</v>
      </c>
      <c r="J153" s="43"/>
    </row>
    <row r="154" spans="1:10" ht="24" thickBot="1" x14ac:dyDescent="0.3">
      <c r="A154" s="40"/>
      <c r="B154" s="12" t="s">
        <v>11</v>
      </c>
      <c r="C154" s="6">
        <v>175.2</v>
      </c>
      <c r="D154" s="6">
        <v>175.2</v>
      </c>
      <c r="E154" s="6">
        <v>100</v>
      </c>
      <c r="F154" s="6">
        <v>175.2</v>
      </c>
      <c r="G154" s="6">
        <v>100</v>
      </c>
      <c r="H154" s="6">
        <v>175.2</v>
      </c>
      <c r="I154" s="18">
        <f t="shared" si="2"/>
        <v>100</v>
      </c>
      <c r="J154" s="43"/>
    </row>
    <row r="155" spans="1:10" ht="24" thickBot="1" x14ac:dyDescent="0.3">
      <c r="A155" s="41"/>
      <c r="B155" s="12" t="s">
        <v>12</v>
      </c>
      <c r="C155" s="5">
        <v>3580.7</v>
      </c>
      <c r="D155" s="5">
        <v>3580.7</v>
      </c>
      <c r="E155" s="6">
        <v>100</v>
      </c>
      <c r="F155" s="5">
        <v>3580.7</v>
      </c>
      <c r="G155" s="6">
        <v>100</v>
      </c>
      <c r="H155" s="5">
        <v>3580.7</v>
      </c>
      <c r="I155" s="18">
        <f t="shared" si="2"/>
        <v>100</v>
      </c>
      <c r="J155" s="44"/>
    </row>
    <row r="156" spans="1:10" ht="136.5" thickBot="1" x14ac:dyDescent="0.3">
      <c r="A156" s="39" t="s">
        <v>41</v>
      </c>
      <c r="B156" s="1" t="s">
        <v>257</v>
      </c>
      <c r="C156" s="5">
        <v>95486.2</v>
      </c>
      <c r="D156" s="5">
        <v>95469.4</v>
      </c>
      <c r="E156" s="6">
        <v>100</v>
      </c>
      <c r="F156" s="5">
        <v>95333.4</v>
      </c>
      <c r="G156" s="6">
        <v>99.8</v>
      </c>
      <c r="H156" s="5">
        <v>95333.4</v>
      </c>
      <c r="I156" s="18">
        <f t="shared" si="2"/>
        <v>99.839976876239703</v>
      </c>
      <c r="J156" s="42"/>
    </row>
    <row r="157" spans="1:10" ht="24" thickBot="1" x14ac:dyDescent="0.3">
      <c r="A157" s="40"/>
      <c r="B157" s="12" t="s">
        <v>9</v>
      </c>
      <c r="C157" s="6">
        <v>1.8</v>
      </c>
      <c r="D157" s="6">
        <v>1.8</v>
      </c>
      <c r="E157" s="6">
        <v>100</v>
      </c>
      <c r="F157" s="6">
        <v>1.8</v>
      </c>
      <c r="G157" s="6">
        <v>100</v>
      </c>
      <c r="H157" s="6">
        <v>1.8</v>
      </c>
      <c r="I157" s="18">
        <f t="shared" si="2"/>
        <v>100</v>
      </c>
      <c r="J157" s="43"/>
    </row>
    <row r="158" spans="1:10" ht="24" thickBot="1" x14ac:dyDescent="0.3">
      <c r="A158" s="40"/>
      <c r="B158" s="12" t="s">
        <v>11</v>
      </c>
      <c r="C158" s="5">
        <v>95484.4</v>
      </c>
      <c r="D158" s="5">
        <v>95467.7</v>
      </c>
      <c r="E158" s="6">
        <v>100</v>
      </c>
      <c r="F158" s="5">
        <v>95331.7</v>
      </c>
      <c r="G158" s="6">
        <v>99.8</v>
      </c>
      <c r="H158" s="5">
        <v>95331.7</v>
      </c>
      <c r="I158" s="18">
        <f t="shared" si="2"/>
        <v>99.840078588753769</v>
      </c>
      <c r="J158" s="43"/>
    </row>
    <row r="159" spans="1:10" ht="136.5" thickBot="1" x14ac:dyDescent="0.3">
      <c r="A159" s="39" t="s">
        <v>42</v>
      </c>
      <c r="B159" s="1" t="s">
        <v>615</v>
      </c>
      <c r="C159" s="5">
        <v>40702.6</v>
      </c>
      <c r="D159" s="5">
        <v>40702.6</v>
      </c>
      <c r="E159" s="6">
        <v>100</v>
      </c>
      <c r="F159" s="5">
        <v>40624.6</v>
      </c>
      <c r="G159" s="6">
        <v>99.8</v>
      </c>
      <c r="H159" s="5">
        <v>40624.6</v>
      </c>
      <c r="I159" s="18">
        <f t="shared" si="2"/>
        <v>99.808366050326029</v>
      </c>
      <c r="J159" s="42"/>
    </row>
    <row r="160" spans="1:10" ht="24" thickBot="1" x14ac:dyDescent="0.3">
      <c r="A160" s="40"/>
      <c r="B160" s="12" t="s">
        <v>9</v>
      </c>
      <c r="C160" s="6">
        <v>1.8</v>
      </c>
      <c r="D160" s="6">
        <v>1.8</v>
      </c>
      <c r="E160" s="6">
        <v>100</v>
      </c>
      <c r="F160" s="6">
        <v>1.8</v>
      </c>
      <c r="G160" s="6">
        <v>100</v>
      </c>
      <c r="H160" s="6">
        <v>1.8</v>
      </c>
      <c r="I160" s="18">
        <f t="shared" si="2"/>
        <v>100</v>
      </c>
      <c r="J160" s="43"/>
    </row>
    <row r="161" spans="1:10" ht="24" thickBot="1" x14ac:dyDescent="0.3">
      <c r="A161" s="40"/>
      <c r="B161" s="12" t="s">
        <v>11</v>
      </c>
      <c r="C161" s="5">
        <v>40700.800000000003</v>
      </c>
      <c r="D161" s="5">
        <v>40700.800000000003</v>
      </c>
      <c r="E161" s="6">
        <v>100</v>
      </c>
      <c r="F161" s="5">
        <v>40622.800000000003</v>
      </c>
      <c r="G161" s="6">
        <v>99.8</v>
      </c>
      <c r="H161" s="5">
        <v>40622.800000000003</v>
      </c>
      <c r="I161" s="18">
        <f t="shared" si="2"/>
        <v>99.808357575281065</v>
      </c>
      <c r="J161" s="43"/>
    </row>
    <row r="162" spans="1:10" ht="159" customHeight="1" thickBot="1" x14ac:dyDescent="0.3">
      <c r="A162" s="39" t="s">
        <v>43</v>
      </c>
      <c r="B162" s="1" t="s">
        <v>322</v>
      </c>
      <c r="C162" s="5">
        <v>35289.599999999999</v>
      </c>
      <c r="D162" s="5">
        <v>35289.599999999999</v>
      </c>
      <c r="E162" s="6">
        <v>100</v>
      </c>
      <c r="F162" s="5">
        <v>35233.599999999999</v>
      </c>
      <c r="G162" s="6">
        <v>99.8</v>
      </c>
      <c r="H162" s="5">
        <v>35233.599999999999</v>
      </c>
      <c r="I162" s="18">
        <f t="shared" si="2"/>
        <v>99.841313021400069</v>
      </c>
      <c r="J162" s="42" t="s">
        <v>503</v>
      </c>
    </row>
    <row r="163" spans="1:10" ht="24" thickBot="1" x14ac:dyDescent="0.3">
      <c r="A163" s="40"/>
      <c r="B163" s="12" t="s">
        <v>11</v>
      </c>
      <c r="C163" s="5">
        <v>35289.599999999999</v>
      </c>
      <c r="D163" s="5">
        <v>35289.599999999999</v>
      </c>
      <c r="E163" s="6">
        <v>100</v>
      </c>
      <c r="F163" s="5">
        <v>35233.599999999999</v>
      </c>
      <c r="G163" s="6">
        <v>99.8</v>
      </c>
      <c r="H163" s="5">
        <v>35233.599999999999</v>
      </c>
      <c r="I163" s="18">
        <f t="shared" si="2"/>
        <v>99.841313021400069</v>
      </c>
      <c r="J163" s="43"/>
    </row>
    <row r="164" spans="1:10" ht="98.25" customHeight="1" thickBot="1" x14ac:dyDescent="0.3">
      <c r="A164" s="39" t="s">
        <v>44</v>
      </c>
      <c r="B164" s="1" t="s">
        <v>258</v>
      </c>
      <c r="C164" s="5">
        <v>5411.2</v>
      </c>
      <c r="D164" s="5">
        <v>5411.2</v>
      </c>
      <c r="E164" s="6">
        <v>100</v>
      </c>
      <c r="F164" s="5">
        <v>5389.2</v>
      </c>
      <c r="G164" s="6">
        <v>99.6</v>
      </c>
      <c r="H164" s="5">
        <v>5389.2</v>
      </c>
      <c r="I164" s="18">
        <f t="shared" si="2"/>
        <v>99.593435836782973</v>
      </c>
      <c r="J164" s="42" t="s">
        <v>521</v>
      </c>
    </row>
    <row r="165" spans="1:10" ht="24" thickBot="1" x14ac:dyDescent="0.3">
      <c r="A165" s="40"/>
      <c r="B165" s="12" t="s">
        <v>11</v>
      </c>
      <c r="C165" s="5">
        <v>5411.2</v>
      </c>
      <c r="D165" s="5">
        <v>5411.2</v>
      </c>
      <c r="E165" s="6">
        <v>100</v>
      </c>
      <c r="F165" s="5">
        <v>5389.2</v>
      </c>
      <c r="G165" s="6">
        <v>99.6</v>
      </c>
      <c r="H165" s="5">
        <v>5389.2</v>
      </c>
      <c r="I165" s="18">
        <f t="shared" si="2"/>
        <v>99.593435836782973</v>
      </c>
      <c r="J165" s="43"/>
    </row>
    <row r="166" spans="1:10" ht="366" customHeight="1" thickBot="1" x14ac:dyDescent="0.3">
      <c r="A166" s="39" t="s">
        <v>45</v>
      </c>
      <c r="B166" s="1" t="s">
        <v>259</v>
      </c>
      <c r="C166" s="6">
        <v>1.8</v>
      </c>
      <c r="D166" s="6">
        <v>1.8</v>
      </c>
      <c r="E166" s="6">
        <v>100</v>
      </c>
      <c r="F166" s="6">
        <v>1.8</v>
      </c>
      <c r="G166" s="6">
        <v>100</v>
      </c>
      <c r="H166" s="6">
        <v>1.8</v>
      </c>
      <c r="I166" s="18">
        <f t="shared" si="2"/>
        <v>100</v>
      </c>
      <c r="J166" s="42" t="s">
        <v>520</v>
      </c>
    </row>
    <row r="167" spans="1:10" ht="24" thickBot="1" x14ac:dyDescent="0.3">
      <c r="A167" s="40"/>
      <c r="B167" s="12" t="s">
        <v>9</v>
      </c>
      <c r="C167" s="6">
        <v>1.8</v>
      </c>
      <c r="D167" s="6">
        <v>1.8</v>
      </c>
      <c r="E167" s="6">
        <v>100</v>
      </c>
      <c r="F167" s="6">
        <v>1.8</v>
      </c>
      <c r="G167" s="6">
        <v>100</v>
      </c>
      <c r="H167" s="6">
        <v>1.8</v>
      </c>
      <c r="I167" s="18">
        <f t="shared" si="2"/>
        <v>100</v>
      </c>
      <c r="J167" s="43"/>
    </row>
    <row r="168" spans="1:10" ht="136.5" thickBot="1" x14ac:dyDescent="0.3">
      <c r="A168" s="39" t="s">
        <v>46</v>
      </c>
      <c r="B168" s="1" t="s">
        <v>260</v>
      </c>
      <c r="C168" s="5">
        <v>54783.7</v>
      </c>
      <c r="D168" s="5">
        <v>54766.9</v>
      </c>
      <c r="E168" s="6">
        <v>100</v>
      </c>
      <c r="F168" s="5">
        <v>54708.800000000003</v>
      </c>
      <c r="G168" s="6">
        <v>99.9</v>
      </c>
      <c r="H168" s="5">
        <v>54708.800000000003</v>
      </c>
      <c r="I168" s="18">
        <f t="shared" si="2"/>
        <v>99.863280501317007</v>
      </c>
      <c r="J168" s="42"/>
    </row>
    <row r="169" spans="1:10" ht="24" thickBot="1" x14ac:dyDescent="0.3">
      <c r="A169" s="40"/>
      <c r="B169" s="12" t="s">
        <v>11</v>
      </c>
      <c r="C169" s="5">
        <v>54783.7</v>
      </c>
      <c r="D169" s="5">
        <v>54766.9</v>
      </c>
      <c r="E169" s="6">
        <v>100</v>
      </c>
      <c r="F169" s="5">
        <v>54708.800000000003</v>
      </c>
      <c r="G169" s="6">
        <v>99.9</v>
      </c>
      <c r="H169" s="5">
        <v>54708.800000000003</v>
      </c>
      <c r="I169" s="18">
        <f t="shared" si="2"/>
        <v>99.863280501317007</v>
      </c>
      <c r="J169" s="43"/>
    </row>
    <row r="170" spans="1:10" ht="153" customHeight="1" thickBot="1" x14ac:dyDescent="0.3">
      <c r="A170" s="39" t="s">
        <v>47</v>
      </c>
      <c r="B170" s="1" t="s">
        <v>261</v>
      </c>
      <c r="C170" s="5">
        <v>54783.7</v>
      </c>
      <c r="D170" s="5">
        <v>54766.9</v>
      </c>
      <c r="E170" s="6">
        <v>100</v>
      </c>
      <c r="F170" s="5">
        <v>54708.800000000003</v>
      </c>
      <c r="G170" s="6">
        <v>99.9</v>
      </c>
      <c r="H170" s="5">
        <v>54708.800000000003</v>
      </c>
      <c r="I170" s="18">
        <f t="shared" si="2"/>
        <v>99.863280501317007</v>
      </c>
      <c r="J170" s="42" t="s">
        <v>504</v>
      </c>
    </row>
    <row r="171" spans="1:10" ht="24" thickBot="1" x14ac:dyDescent="0.3">
      <c r="A171" s="40"/>
      <c r="B171" s="12" t="s">
        <v>11</v>
      </c>
      <c r="C171" s="5">
        <v>54783.7</v>
      </c>
      <c r="D171" s="5">
        <v>54766.9</v>
      </c>
      <c r="E171" s="6">
        <v>100</v>
      </c>
      <c r="F171" s="5">
        <v>54708.800000000003</v>
      </c>
      <c r="G171" s="6">
        <v>99.9</v>
      </c>
      <c r="H171" s="5">
        <v>54708.800000000003</v>
      </c>
      <c r="I171" s="18">
        <f t="shared" si="2"/>
        <v>99.863280501317007</v>
      </c>
      <c r="J171" s="43"/>
    </row>
    <row r="172" spans="1:10" ht="159" thickBot="1" x14ac:dyDescent="0.3">
      <c r="A172" s="39" t="s">
        <v>48</v>
      </c>
      <c r="B172" s="1" t="s">
        <v>262</v>
      </c>
      <c r="C172" s="5">
        <v>57611.9</v>
      </c>
      <c r="D172" s="5">
        <v>57205.7</v>
      </c>
      <c r="E172" s="6">
        <v>99.3</v>
      </c>
      <c r="F172" s="5">
        <v>57205.7</v>
      </c>
      <c r="G172" s="6">
        <v>99.3</v>
      </c>
      <c r="H172" s="5">
        <v>57205.7</v>
      </c>
      <c r="I172" s="18">
        <f t="shared" si="2"/>
        <v>99.294937330655642</v>
      </c>
      <c r="J172" s="42"/>
    </row>
    <row r="173" spans="1:10" ht="24" thickBot="1" x14ac:dyDescent="0.3">
      <c r="A173" s="40"/>
      <c r="B173" s="12" t="s">
        <v>8</v>
      </c>
      <c r="C173" s="5">
        <v>56669</v>
      </c>
      <c r="D173" s="5">
        <v>56669</v>
      </c>
      <c r="E173" s="6">
        <v>100</v>
      </c>
      <c r="F173" s="5">
        <v>56669</v>
      </c>
      <c r="G173" s="6">
        <v>100</v>
      </c>
      <c r="H173" s="5">
        <v>56669</v>
      </c>
      <c r="I173" s="18">
        <f t="shared" si="2"/>
        <v>100</v>
      </c>
      <c r="J173" s="43"/>
    </row>
    <row r="174" spans="1:10" ht="24" thickBot="1" x14ac:dyDescent="0.3">
      <c r="A174" s="40"/>
      <c r="B174" s="12" t="s">
        <v>9</v>
      </c>
      <c r="C174" s="6">
        <v>942.9</v>
      </c>
      <c r="D174" s="6">
        <v>536.70000000000005</v>
      </c>
      <c r="E174" s="6">
        <v>56.9</v>
      </c>
      <c r="F174" s="6">
        <v>536.70000000000005</v>
      </c>
      <c r="G174" s="6">
        <v>56.9</v>
      </c>
      <c r="H174" s="6">
        <v>536.70000000000005</v>
      </c>
      <c r="I174" s="18">
        <f t="shared" si="2"/>
        <v>56.920139993636653</v>
      </c>
      <c r="J174" s="43"/>
    </row>
    <row r="175" spans="1:10" ht="136.5" thickBot="1" x14ac:dyDescent="0.3">
      <c r="A175" s="39" t="s">
        <v>49</v>
      </c>
      <c r="B175" s="1" t="s">
        <v>263</v>
      </c>
      <c r="C175" s="5">
        <v>57611.9</v>
      </c>
      <c r="D175" s="5">
        <v>57205.7</v>
      </c>
      <c r="E175" s="6">
        <v>99.3</v>
      </c>
      <c r="F175" s="5">
        <v>57205.7</v>
      </c>
      <c r="G175" s="6">
        <v>99.3</v>
      </c>
      <c r="H175" s="5">
        <v>57205.7</v>
      </c>
      <c r="I175" s="18">
        <f t="shared" si="2"/>
        <v>99.294937330655642</v>
      </c>
      <c r="J175" s="42"/>
    </row>
    <row r="176" spans="1:10" ht="24" thickBot="1" x14ac:dyDescent="0.3">
      <c r="A176" s="40"/>
      <c r="B176" s="12" t="s">
        <v>8</v>
      </c>
      <c r="C176" s="5">
        <v>56669</v>
      </c>
      <c r="D176" s="5">
        <v>56669</v>
      </c>
      <c r="E176" s="6">
        <v>100</v>
      </c>
      <c r="F176" s="5">
        <v>56669</v>
      </c>
      <c r="G176" s="6">
        <v>100</v>
      </c>
      <c r="H176" s="5">
        <v>56669</v>
      </c>
      <c r="I176" s="18">
        <f t="shared" si="2"/>
        <v>100</v>
      </c>
      <c r="J176" s="43"/>
    </row>
    <row r="177" spans="1:10" ht="24" thickBot="1" x14ac:dyDescent="0.3">
      <c r="A177" s="40"/>
      <c r="B177" s="12" t="s">
        <v>9</v>
      </c>
      <c r="C177" s="6">
        <v>942.9</v>
      </c>
      <c r="D177" s="6">
        <v>536.70000000000005</v>
      </c>
      <c r="E177" s="6">
        <v>56.9</v>
      </c>
      <c r="F177" s="6">
        <v>536.70000000000005</v>
      </c>
      <c r="G177" s="6">
        <v>56.9</v>
      </c>
      <c r="H177" s="6">
        <v>536.70000000000005</v>
      </c>
      <c r="I177" s="18">
        <f t="shared" si="2"/>
        <v>56.920139993636653</v>
      </c>
      <c r="J177" s="43"/>
    </row>
    <row r="178" spans="1:10" ht="159.75" customHeight="1" thickBot="1" x14ac:dyDescent="0.3">
      <c r="A178" s="39" t="s">
        <v>50</v>
      </c>
      <c r="B178" s="1" t="s">
        <v>616</v>
      </c>
      <c r="C178" s="5">
        <v>56669.1</v>
      </c>
      <c r="D178" s="5">
        <v>56669.1</v>
      </c>
      <c r="E178" s="6">
        <v>100</v>
      </c>
      <c r="F178" s="5">
        <v>56669.1</v>
      </c>
      <c r="G178" s="6">
        <v>100</v>
      </c>
      <c r="H178" s="5">
        <v>56669.1</v>
      </c>
      <c r="I178" s="18">
        <f t="shared" si="2"/>
        <v>100</v>
      </c>
      <c r="J178" s="42" t="s">
        <v>469</v>
      </c>
    </row>
    <row r="179" spans="1:10" ht="24" thickBot="1" x14ac:dyDescent="0.3">
      <c r="A179" s="40"/>
      <c r="B179" s="12" t="s">
        <v>8</v>
      </c>
      <c r="C179" s="5">
        <v>56669.1</v>
      </c>
      <c r="D179" s="5">
        <v>56669.1</v>
      </c>
      <c r="E179" s="6">
        <v>100</v>
      </c>
      <c r="F179" s="5">
        <v>56669.1</v>
      </c>
      <c r="G179" s="6">
        <v>100</v>
      </c>
      <c r="H179" s="5">
        <v>56669.1</v>
      </c>
      <c r="I179" s="18">
        <f t="shared" si="2"/>
        <v>100</v>
      </c>
      <c r="J179" s="43"/>
    </row>
    <row r="180" spans="1:10" ht="204" thickBot="1" x14ac:dyDescent="0.3">
      <c r="A180" s="39" t="s">
        <v>51</v>
      </c>
      <c r="B180" s="1" t="s">
        <v>264</v>
      </c>
      <c r="C180" s="6">
        <v>340</v>
      </c>
      <c r="D180" s="6">
        <v>340</v>
      </c>
      <c r="E180" s="6">
        <v>100</v>
      </c>
      <c r="F180" s="6">
        <v>340</v>
      </c>
      <c r="G180" s="6">
        <v>100</v>
      </c>
      <c r="H180" s="6">
        <v>340</v>
      </c>
      <c r="I180" s="18">
        <f t="shared" si="2"/>
        <v>100</v>
      </c>
      <c r="J180" s="42" t="s">
        <v>519</v>
      </c>
    </row>
    <row r="181" spans="1:10" ht="24" thickBot="1" x14ac:dyDescent="0.3">
      <c r="A181" s="40"/>
      <c r="B181" s="12" t="s">
        <v>9</v>
      </c>
      <c r="C181" s="6">
        <v>340</v>
      </c>
      <c r="D181" s="6">
        <v>340</v>
      </c>
      <c r="E181" s="6">
        <v>100</v>
      </c>
      <c r="F181" s="6">
        <v>340</v>
      </c>
      <c r="G181" s="6">
        <v>100</v>
      </c>
      <c r="H181" s="6">
        <v>340</v>
      </c>
      <c r="I181" s="18">
        <f t="shared" si="2"/>
        <v>100</v>
      </c>
      <c r="J181" s="43"/>
    </row>
    <row r="182" spans="1:10" ht="264.75" customHeight="1" thickBot="1" x14ac:dyDescent="0.3">
      <c r="A182" s="39" t="s">
        <v>52</v>
      </c>
      <c r="B182" s="1" t="s">
        <v>617</v>
      </c>
      <c r="C182" s="6">
        <v>602.9</v>
      </c>
      <c r="D182" s="6">
        <v>196.7</v>
      </c>
      <c r="E182" s="6">
        <v>32.6</v>
      </c>
      <c r="F182" s="6">
        <v>196.7</v>
      </c>
      <c r="G182" s="6">
        <v>32.6</v>
      </c>
      <c r="H182" s="6">
        <v>196.7</v>
      </c>
      <c r="I182" s="18">
        <f t="shared" si="2"/>
        <v>32.625642726820367</v>
      </c>
      <c r="J182" s="42" t="s">
        <v>518</v>
      </c>
    </row>
    <row r="183" spans="1:10" ht="24" thickBot="1" x14ac:dyDescent="0.3">
      <c r="A183" s="40"/>
      <c r="B183" s="12" t="s">
        <v>9</v>
      </c>
      <c r="C183" s="6">
        <v>602.9</v>
      </c>
      <c r="D183" s="6">
        <v>196.7</v>
      </c>
      <c r="E183" s="6">
        <v>32.6</v>
      </c>
      <c r="F183" s="6">
        <v>196.7</v>
      </c>
      <c r="G183" s="6">
        <v>32.6</v>
      </c>
      <c r="H183" s="6">
        <v>196.7</v>
      </c>
      <c r="I183" s="18">
        <f t="shared" si="2"/>
        <v>32.625642726820367</v>
      </c>
      <c r="J183" s="43"/>
    </row>
    <row r="184" spans="1:10" ht="91.5" thickBot="1" x14ac:dyDescent="0.3">
      <c r="A184" s="39" t="s">
        <v>53</v>
      </c>
      <c r="B184" s="1" t="s">
        <v>265</v>
      </c>
      <c r="C184" s="5">
        <v>50800</v>
      </c>
      <c r="D184" s="5">
        <v>23977</v>
      </c>
      <c r="E184" s="6">
        <v>47.2</v>
      </c>
      <c r="F184" s="5">
        <v>23975.5</v>
      </c>
      <c r="G184" s="6">
        <v>47.2</v>
      </c>
      <c r="H184" s="5">
        <v>23975.5</v>
      </c>
      <c r="I184" s="18">
        <f t="shared" si="2"/>
        <v>47.195866141732282</v>
      </c>
      <c r="J184" s="42"/>
    </row>
    <row r="185" spans="1:10" ht="24" thickBot="1" x14ac:dyDescent="0.3">
      <c r="A185" s="40"/>
      <c r="B185" s="12" t="s">
        <v>9</v>
      </c>
      <c r="C185" s="5">
        <v>47752</v>
      </c>
      <c r="D185" s="5">
        <v>22537</v>
      </c>
      <c r="E185" s="6">
        <v>47.2</v>
      </c>
      <c r="F185" s="5">
        <v>22537</v>
      </c>
      <c r="G185" s="6">
        <v>47.2</v>
      </c>
      <c r="H185" s="5">
        <v>22537</v>
      </c>
      <c r="I185" s="18">
        <f t="shared" si="2"/>
        <v>47.195928966326015</v>
      </c>
      <c r="J185" s="43"/>
    </row>
    <row r="186" spans="1:10" ht="24" thickBot="1" x14ac:dyDescent="0.3">
      <c r="A186" s="40"/>
      <c r="B186" s="12" t="s">
        <v>11</v>
      </c>
      <c r="C186" s="5">
        <v>3048</v>
      </c>
      <c r="D186" s="5">
        <v>1440</v>
      </c>
      <c r="E186" s="6">
        <v>47.2</v>
      </c>
      <c r="F186" s="5">
        <v>1438.5</v>
      </c>
      <c r="G186" s="6">
        <v>47.2</v>
      </c>
      <c r="H186" s="5">
        <v>1438.5</v>
      </c>
      <c r="I186" s="18">
        <f t="shared" si="2"/>
        <v>47.194881889763778</v>
      </c>
      <c r="J186" s="43"/>
    </row>
    <row r="187" spans="1:10" ht="69" thickBot="1" x14ac:dyDescent="0.3">
      <c r="A187" s="39" t="s">
        <v>54</v>
      </c>
      <c r="B187" s="1" t="s">
        <v>266</v>
      </c>
      <c r="C187" s="5">
        <v>50800</v>
      </c>
      <c r="D187" s="5">
        <v>23977</v>
      </c>
      <c r="E187" s="6">
        <v>47.2</v>
      </c>
      <c r="F187" s="5">
        <v>23975.5</v>
      </c>
      <c r="G187" s="6">
        <v>47.2</v>
      </c>
      <c r="H187" s="5">
        <v>23975.5</v>
      </c>
      <c r="I187" s="18">
        <f t="shared" si="2"/>
        <v>47.195866141732282</v>
      </c>
      <c r="J187" s="42"/>
    </row>
    <row r="188" spans="1:10" ht="24" thickBot="1" x14ac:dyDescent="0.3">
      <c r="A188" s="40"/>
      <c r="B188" s="12" t="s">
        <v>9</v>
      </c>
      <c r="C188" s="5">
        <v>47752</v>
      </c>
      <c r="D188" s="5">
        <v>22537</v>
      </c>
      <c r="E188" s="6">
        <v>47.2</v>
      </c>
      <c r="F188" s="5">
        <v>22537</v>
      </c>
      <c r="G188" s="6">
        <v>47.2</v>
      </c>
      <c r="H188" s="5">
        <v>22537</v>
      </c>
      <c r="I188" s="18">
        <f t="shared" si="2"/>
        <v>47.195928966326015</v>
      </c>
      <c r="J188" s="43"/>
    </row>
    <row r="189" spans="1:10" ht="24" thickBot="1" x14ac:dyDescent="0.3">
      <c r="A189" s="40"/>
      <c r="B189" s="12" t="s">
        <v>11</v>
      </c>
      <c r="C189" s="5">
        <v>3048</v>
      </c>
      <c r="D189" s="5">
        <v>1440</v>
      </c>
      <c r="E189" s="6">
        <v>47.2</v>
      </c>
      <c r="F189" s="5">
        <v>1438.5</v>
      </c>
      <c r="G189" s="6">
        <v>47.2</v>
      </c>
      <c r="H189" s="5">
        <v>1438.5</v>
      </c>
      <c r="I189" s="18">
        <f t="shared" si="2"/>
        <v>47.194881889763778</v>
      </c>
      <c r="J189" s="43"/>
    </row>
    <row r="190" spans="1:10" ht="254.25" customHeight="1" thickBot="1" x14ac:dyDescent="0.3">
      <c r="A190" s="39" t="s">
        <v>55</v>
      </c>
      <c r="B190" s="1" t="s">
        <v>618</v>
      </c>
      <c r="C190" s="5">
        <v>50800</v>
      </c>
      <c r="D190" s="5">
        <v>23977</v>
      </c>
      <c r="E190" s="6">
        <v>47.2</v>
      </c>
      <c r="F190" s="5">
        <v>23975.5</v>
      </c>
      <c r="G190" s="6">
        <v>47.2</v>
      </c>
      <c r="H190" s="5">
        <v>23975.5</v>
      </c>
      <c r="I190" s="18">
        <f t="shared" si="2"/>
        <v>47.195866141732282</v>
      </c>
      <c r="J190" s="42" t="s">
        <v>516</v>
      </c>
    </row>
    <row r="191" spans="1:10" ht="24" thickBot="1" x14ac:dyDescent="0.3">
      <c r="A191" s="40"/>
      <c r="B191" s="12" t="s">
        <v>9</v>
      </c>
      <c r="C191" s="5">
        <v>47752</v>
      </c>
      <c r="D191" s="5">
        <v>22537</v>
      </c>
      <c r="E191" s="6">
        <v>47.2</v>
      </c>
      <c r="F191" s="5">
        <v>22537</v>
      </c>
      <c r="G191" s="6">
        <v>47.2</v>
      </c>
      <c r="H191" s="5">
        <v>22537</v>
      </c>
      <c r="I191" s="18">
        <f t="shared" si="2"/>
        <v>47.195928966326015</v>
      </c>
      <c r="J191" s="43"/>
    </row>
    <row r="192" spans="1:10" ht="24" thickBot="1" x14ac:dyDescent="0.3">
      <c r="A192" s="40"/>
      <c r="B192" s="12" t="s">
        <v>11</v>
      </c>
      <c r="C192" s="5">
        <v>3048</v>
      </c>
      <c r="D192" s="5">
        <v>1440</v>
      </c>
      <c r="E192" s="6">
        <v>47.2</v>
      </c>
      <c r="F192" s="5">
        <v>1438.5</v>
      </c>
      <c r="G192" s="6">
        <v>47.2</v>
      </c>
      <c r="H192" s="5">
        <v>1438.5</v>
      </c>
      <c r="I192" s="18">
        <f t="shared" si="2"/>
        <v>47.194881889763778</v>
      </c>
      <c r="J192" s="43"/>
    </row>
    <row r="193" spans="1:10" ht="91.5" thickBot="1" x14ac:dyDescent="0.3">
      <c r="A193" s="39" t="s">
        <v>56</v>
      </c>
      <c r="B193" s="1" t="s">
        <v>267</v>
      </c>
      <c r="C193" s="5">
        <v>19180.599999999999</v>
      </c>
      <c r="D193" s="5">
        <v>18916.099999999999</v>
      </c>
      <c r="E193" s="6">
        <v>98.6</v>
      </c>
      <c r="F193" s="5">
        <v>18899.2</v>
      </c>
      <c r="G193" s="6">
        <v>98.5</v>
      </c>
      <c r="H193" s="5">
        <v>18899.2</v>
      </c>
      <c r="I193" s="18">
        <f t="shared" si="2"/>
        <v>98.532892610241603</v>
      </c>
      <c r="J193" s="42"/>
    </row>
    <row r="194" spans="1:10" ht="24" thickBot="1" x14ac:dyDescent="0.3">
      <c r="A194" s="40"/>
      <c r="B194" s="12" t="s">
        <v>9</v>
      </c>
      <c r="C194" s="5">
        <v>18029.8</v>
      </c>
      <c r="D194" s="5">
        <v>17765.3</v>
      </c>
      <c r="E194" s="6">
        <v>98.5</v>
      </c>
      <c r="F194" s="5">
        <v>17765.3</v>
      </c>
      <c r="G194" s="6">
        <v>98.5</v>
      </c>
      <c r="H194" s="5">
        <v>17765.3</v>
      </c>
      <c r="I194" s="18">
        <f t="shared" si="2"/>
        <v>98.53298428157828</v>
      </c>
      <c r="J194" s="43"/>
    </row>
    <row r="195" spans="1:10" ht="24" thickBot="1" x14ac:dyDescent="0.3">
      <c r="A195" s="40"/>
      <c r="B195" s="12" t="s">
        <v>11</v>
      </c>
      <c r="C195" s="5">
        <v>1150.8</v>
      </c>
      <c r="D195" s="5">
        <v>1150.8</v>
      </c>
      <c r="E195" s="6">
        <v>100</v>
      </c>
      <c r="F195" s="5">
        <v>1133.9000000000001</v>
      </c>
      <c r="G195" s="6">
        <v>98.5</v>
      </c>
      <c r="H195" s="5">
        <v>1133.9000000000001</v>
      </c>
      <c r="I195" s="18">
        <f t="shared" si="2"/>
        <v>98.531456378171725</v>
      </c>
      <c r="J195" s="43"/>
    </row>
    <row r="196" spans="1:10" ht="92.25" thickBot="1" x14ac:dyDescent="0.3">
      <c r="A196" s="39" t="s">
        <v>57</v>
      </c>
      <c r="B196" s="1" t="s">
        <v>268</v>
      </c>
      <c r="C196" s="5">
        <v>19180.599999999999</v>
      </c>
      <c r="D196" s="5">
        <v>18916.099999999999</v>
      </c>
      <c r="E196" s="6">
        <v>98.6</v>
      </c>
      <c r="F196" s="5">
        <v>18899.2</v>
      </c>
      <c r="G196" s="6">
        <v>98.5</v>
      </c>
      <c r="H196" s="5">
        <v>18899.2</v>
      </c>
      <c r="I196" s="18">
        <f t="shared" si="2"/>
        <v>98.532892610241603</v>
      </c>
      <c r="J196" s="42"/>
    </row>
    <row r="197" spans="1:10" ht="24" thickBot="1" x14ac:dyDescent="0.3">
      <c r="A197" s="40"/>
      <c r="B197" s="12" t="s">
        <v>9</v>
      </c>
      <c r="C197" s="5">
        <v>18029.8</v>
      </c>
      <c r="D197" s="5">
        <v>17765.3</v>
      </c>
      <c r="E197" s="6">
        <v>98.5</v>
      </c>
      <c r="F197" s="5">
        <v>17765.3</v>
      </c>
      <c r="G197" s="6">
        <v>98.5</v>
      </c>
      <c r="H197" s="5">
        <v>17765.3</v>
      </c>
      <c r="I197" s="18">
        <f t="shared" si="2"/>
        <v>98.53298428157828</v>
      </c>
      <c r="J197" s="43"/>
    </row>
    <row r="198" spans="1:10" ht="24" thickBot="1" x14ac:dyDescent="0.3">
      <c r="A198" s="40"/>
      <c r="B198" s="12" t="s">
        <v>11</v>
      </c>
      <c r="C198" s="5">
        <v>1150.8</v>
      </c>
      <c r="D198" s="5">
        <v>1150.8</v>
      </c>
      <c r="E198" s="6">
        <v>100</v>
      </c>
      <c r="F198" s="5">
        <v>1133.9000000000001</v>
      </c>
      <c r="G198" s="6">
        <v>98.5</v>
      </c>
      <c r="H198" s="5">
        <v>1133.9000000000001</v>
      </c>
      <c r="I198" s="18">
        <f t="shared" si="2"/>
        <v>98.531456378171725</v>
      </c>
      <c r="J198" s="43"/>
    </row>
    <row r="199" spans="1:10" ht="75" customHeight="1" thickBot="1" x14ac:dyDescent="0.3">
      <c r="A199" s="39" t="s">
        <v>412</v>
      </c>
      <c r="B199" s="1" t="s">
        <v>619</v>
      </c>
      <c r="C199" s="5">
        <v>11586.7</v>
      </c>
      <c r="D199" s="5">
        <v>11322.2</v>
      </c>
      <c r="E199" s="6">
        <v>97.7</v>
      </c>
      <c r="F199" s="5">
        <v>11305.3</v>
      </c>
      <c r="G199" s="6">
        <v>97.6</v>
      </c>
      <c r="H199" s="5">
        <v>11305.3</v>
      </c>
      <c r="I199" s="18">
        <f t="shared" si="2"/>
        <v>97.571353362044405</v>
      </c>
      <c r="J199" s="42" t="s">
        <v>529</v>
      </c>
    </row>
    <row r="200" spans="1:10" ht="24" thickBot="1" x14ac:dyDescent="0.3">
      <c r="A200" s="40"/>
      <c r="B200" s="12" t="s">
        <v>9</v>
      </c>
      <c r="C200" s="5">
        <v>10891.5</v>
      </c>
      <c r="D200" s="5">
        <v>10627</v>
      </c>
      <c r="E200" s="6">
        <v>97.6</v>
      </c>
      <c r="F200" s="5">
        <v>10627</v>
      </c>
      <c r="G200" s="6">
        <v>97.6</v>
      </c>
      <c r="H200" s="5">
        <v>10627</v>
      </c>
      <c r="I200" s="18">
        <f t="shared" si="2"/>
        <v>97.571500711564056</v>
      </c>
      <c r="J200" s="43"/>
    </row>
    <row r="201" spans="1:10" ht="24" thickBot="1" x14ac:dyDescent="0.3">
      <c r="A201" s="40"/>
      <c r="B201" s="12" t="s">
        <v>11</v>
      </c>
      <c r="C201" s="6">
        <v>695.2</v>
      </c>
      <c r="D201" s="6">
        <v>695.2</v>
      </c>
      <c r="E201" s="6">
        <v>100</v>
      </c>
      <c r="F201" s="6">
        <v>678.3</v>
      </c>
      <c r="G201" s="6">
        <v>97.6</v>
      </c>
      <c r="H201" s="6">
        <v>678.3</v>
      </c>
      <c r="I201" s="18">
        <f t="shared" si="2"/>
        <v>97.569044879171457</v>
      </c>
      <c r="J201" s="43"/>
    </row>
    <row r="202" spans="1:10" ht="117" customHeight="1" thickBot="1" x14ac:dyDescent="0.3">
      <c r="A202" s="39" t="s">
        <v>413</v>
      </c>
      <c r="B202" s="1" t="s">
        <v>620</v>
      </c>
      <c r="C202" s="6">
        <v>7593.9</v>
      </c>
      <c r="D202" s="6">
        <f>D203+D204</f>
        <v>7593.9000000000005</v>
      </c>
      <c r="E202" s="6">
        <v>100</v>
      </c>
      <c r="F202" s="6">
        <f>F203+F204</f>
        <v>7593.9000000000005</v>
      </c>
      <c r="G202" s="6">
        <v>100</v>
      </c>
      <c r="H202" s="6">
        <f>H203+H204</f>
        <v>7593.9000000000005</v>
      </c>
      <c r="I202" s="18">
        <f t="shared" ref="I202:I260" si="3">H202/C202*100</f>
        <v>100.00000000000003</v>
      </c>
      <c r="J202" s="42" t="s">
        <v>517</v>
      </c>
    </row>
    <row r="203" spans="1:10" ht="24" thickBot="1" x14ac:dyDescent="0.3">
      <c r="A203" s="40"/>
      <c r="B203" s="12" t="s">
        <v>9</v>
      </c>
      <c r="C203" s="5">
        <v>7138.3</v>
      </c>
      <c r="D203" s="6">
        <v>7138.3</v>
      </c>
      <c r="E203" s="6">
        <v>100</v>
      </c>
      <c r="F203" s="6">
        <v>7138.3</v>
      </c>
      <c r="G203" s="6">
        <v>100</v>
      </c>
      <c r="H203" s="6">
        <v>7138.3</v>
      </c>
      <c r="I203" s="18">
        <f t="shared" si="3"/>
        <v>100</v>
      </c>
      <c r="J203" s="43"/>
    </row>
    <row r="204" spans="1:10" ht="24" thickBot="1" x14ac:dyDescent="0.3">
      <c r="A204" s="40"/>
      <c r="B204" s="12" t="s">
        <v>11</v>
      </c>
      <c r="C204" s="6">
        <v>455.6</v>
      </c>
      <c r="D204" s="6">
        <v>455.6</v>
      </c>
      <c r="E204" s="6">
        <v>100</v>
      </c>
      <c r="F204" s="6">
        <v>455.6</v>
      </c>
      <c r="G204" s="6">
        <v>100</v>
      </c>
      <c r="H204" s="6">
        <v>455.6</v>
      </c>
      <c r="I204" s="18">
        <f t="shared" si="3"/>
        <v>100</v>
      </c>
      <c r="J204" s="43"/>
    </row>
    <row r="205" spans="1:10" ht="46.5" thickBot="1" x14ac:dyDescent="0.3">
      <c r="A205" s="39" t="s">
        <v>58</v>
      </c>
      <c r="B205" s="1" t="s">
        <v>269</v>
      </c>
      <c r="C205" s="5">
        <v>1916830.8</v>
      </c>
      <c r="D205" s="5">
        <v>1476326.5</v>
      </c>
      <c r="E205" s="6">
        <v>77</v>
      </c>
      <c r="F205" s="5">
        <v>1475693.6</v>
      </c>
      <c r="G205" s="6">
        <v>77</v>
      </c>
      <c r="H205" s="5">
        <v>1215459.5</v>
      </c>
      <c r="I205" s="18">
        <f t="shared" si="3"/>
        <v>63.409848172306084</v>
      </c>
      <c r="J205" s="42"/>
    </row>
    <row r="206" spans="1:10" ht="24" thickBot="1" x14ac:dyDescent="0.3">
      <c r="A206" s="40"/>
      <c r="B206" s="12" t="s">
        <v>9</v>
      </c>
      <c r="C206" s="5">
        <v>1490013.2</v>
      </c>
      <c r="D206" s="5">
        <v>1086766.8999999999</v>
      </c>
      <c r="E206" s="6">
        <v>72.900000000000006</v>
      </c>
      <c r="F206" s="5">
        <v>1086766.8999999999</v>
      </c>
      <c r="G206" s="6">
        <v>72.900000000000006</v>
      </c>
      <c r="H206" s="5">
        <v>827041.9</v>
      </c>
      <c r="I206" s="18">
        <f t="shared" si="3"/>
        <v>55.505676057098022</v>
      </c>
      <c r="J206" s="43"/>
    </row>
    <row r="207" spans="1:10" s="13" customFormat="1" ht="70.5" thickBot="1" x14ac:dyDescent="0.3">
      <c r="A207" s="40"/>
      <c r="B207" s="7" t="s">
        <v>10</v>
      </c>
      <c r="C207" s="8">
        <v>35791.300000000003</v>
      </c>
      <c r="D207" s="8">
        <v>35791.300000000003</v>
      </c>
      <c r="E207" s="9">
        <v>100</v>
      </c>
      <c r="F207" s="8">
        <v>35791.300000000003</v>
      </c>
      <c r="G207" s="9">
        <v>100</v>
      </c>
      <c r="H207" s="8">
        <v>35791.300000000003</v>
      </c>
      <c r="I207" s="25">
        <f t="shared" si="3"/>
        <v>100</v>
      </c>
      <c r="J207" s="43"/>
    </row>
    <row r="208" spans="1:10" ht="24" thickBot="1" x14ac:dyDescent="0.3">
      <c r="A208" s="40"/>
      <c r="B208" s="12" t="s">
        <v>11</v>
      </c>
      <c r="C208" s="5">
        <v>426817.6</v>
      </c>
      <c r="D208" s="5">
        <v>389559.6</v>
      </c>
      <c r="E208" s="6">
        <v>91.3</v>
      </c>
      <c r="F208" s="5">
        <v>388926.7</v>
      </c>
      <c r="G208" s="6">
        <v>91.1</v>
      </c>
      <c r="H208" s="5">
        <v>388417.6</v>
      </c>
      <c r="I208" s="18">
        <f t="shared" si="3"/>
        <v>91.003182624146703</v>
      </c>
      <c r="J208" s="43"/>
    </row>
    <row r="209" spans="1:10" ht="28.5" customHeight="1" thickBot="1" x14ac:dyDescent="0.3">
      <c r="A209" s="40"/>
      <c r="B209" s="12" t="s">
        <v>13</v>
      </c>
      <c r="C209" s="5">
        <v>638327.19999999995</v>
      </c>
      <c r="D209" s="5">
        <v>319248.3</v>
      </c>
      <c r="E209" s="6">
        <v>50</v>
      </c>
      <c r="F209" s="5">
        <v>319146.2</v>
      </c>
      <c r="G209" s="6">
        <v>50</v>
      </c>
      <c r="H209" s="5">
        <v>67395.5</v>
      </c>
      <c r="I209" s="18">
        <f t="shared" si="3"/>
        <v>10.558143221846102</v>
      </c>
      <c r="J209" s="43"/>
    </row>
    <row r="210" spans="1:10" ht="24" thickBot="1" x14ac:dyDescent="0.3">
      <c r="A210" s="40"/>
      <c r="B210" s="12" t="s">
        <v>9</v>
      </c>
      <c r="C210" s="5">
        <v>624156.4</v>
      </c>
      <c r="D210" s="5">
        <v>314465</v>
      </c>
      <c r="E210" s="6">
        <v>50.4</v>
      </c>
      <c r="F210" s="5">
        <v>314465</v>
      </c>
      <c r="G210" s="6">
        <v>50.4</v>
      </c>
      <c r="H210" s="5">
        <v>62714.3</v>
      </c>
      <c r="I210" s="18">
        <f t="shared" si="3"/>
        <v>10.047850186267416</v>
      </c>
      <c r="J210" s="43"/>
    </row>
    <row r="211" spans="1:10" s="13" customFormat="1" ht="70.5" thickBot="1" x14ac:dyDescent="0.3">
      <c r="A211" s="40"/>
      <c r="B211" s="7" t="s">
        <v>10</v>
      </c>
      <c r="C211" s="8">
        <v>35791.300000000003</v>
      </c>
      <c r="D211" s="8">
        <v>35791.300000000003</v>
      </c>
      <c r="E211" s="9">
        <v>100</v>
      </c>
      <c r="F211" s="8">
        <v>35791.300000000003</v>
      </c>
      <c r="G211" s="9">
        <v>100</v>
      </c>
      <c r="H211" s="8">
        <v>35791.300000000003</v>
      </c>
      <c r="I211" s="25">
        <f t="shared" si="3"/>
        <v>100</v>
      </c>
      <c r="J211" s="43"/>
    </row>
    <row r="212" spans="1:10" ht="24" thickBot="1" x14ac:dyDescent="0.3">
      <c r="A212" s="40"/>
      <c r="B212" s="12" t="s">
        <v>11</v>
      </c>
      <c r="C212" s="5">
        <v>14170.7</v>
      </c>
      <c r="D212" s="5">
        <v>4783.3</v>
      </c>
      <c r="E212" s="6">
        <v>33.799999999999997</v>
      </c>
      <c r="F212" s="5">
        <v>4681.2</v>
      </c>
      <c r="G212" s="6">
        <v>33</v>
      </c>
      <c r="H212" s="5">
        <v>4681.2</v>
      </c>
      <c r="I212" s="18">
        <f t="shared" si="3"/>
        <v>33.034359629376105</v>
      </c>
      <c r="J212" s="43"/>
    </row>
    <row r="213" spans="1:10" ht="24" thickBot="1" x14ac:dyDescent="0.3">
      <c r="A213" s="40"/>
      <c r="B213" s="12" t="s">
        <v>16</v>
      </c>
      <c r="C213" s="5">
        <v>1278503.6000000001</v>
      </c>
      <c r="D213" s="5">
        <v>1157078.2</v>
      </c>
      <c r="E213" s="6">
        <v>90.5</v>
      </c>
      <c r="F213" s="5">
        <v>1156547.3999999999</v>
      </c>
      <c r="G213" s="6">
        <v>90.5</v>
      </c>
      <c r="H213" s="5">
        <v>1148064</v>
      </c>
      <c r="I213" s="18">
        <f t="shared" si="3"/>
        <v>89.797478865135773</v>
      </c>
      <c r="J213" s="43"/>
    </row>
    <row r="214" spans="1:10" ht="24" thickBot="1" x14ac:dyDescent="0.3">
      <c r="A214" s="40"/>
      <c r="B214" s="12" t="s">
        <v>9</v>
      </c>
      <c r="C214" s="5">
        <v>865856.8</v>
      </c>
      <c r="D214" s="5">
        <v>772301.9</v>
      </c>
      <c r="E214" s="6">
        <v>89.2</v>
      </c>
      <c r="F214" s="5">
        <v>772301.9</v>
      </c>
      <c r="G214" s="6">
        <v>89.2</v>
      </c>
      <c r="H214" s="5">
        <v>764327.6</v>
      </c>
      <c r="I214" s="18">
        <f t="shared" si="3"/>
        <v>88.274134937786471</v>
      </c>
      <c r="J214" s="43"/>
    </row>
    <row r="215" spans="1:10" ht="24" thickBot="1" x14ac:dyDescent="0.3">
      <c r="A215" s="40"/>
      <c r="B215" s="12" t="s">
        <v>11</v>
      </c>
      <c r="C215" s="5">
        <v>412646.8</v>
      </c>
      <c r="D215" s="5">
        <v>384776.3</v>
      </c>
      <c r="E215" s="6">
        <v>93.2</v>
      </c>
      <c r="F215" s="5">
        <v>384245.5</v>
      </c>
      <c r="G215" s="6">
        <v>93.1</v>
      </c>
      <c r="H215" s="5">
        <v>383736.4</v>
      </c>
      <c r="I215" s="18">
        <f t="shared" si="3"/>
        <v>92.993911500101305</v>
      </c>
      <c r="J215" s="43"/>
    </row>
    <row r="216" spans="1:10" ht="114.75" thickBot="1" x14ac:dyDescent="0.3">
      <c r="A216" s="39" t="s">
        <v>59</v>
      </c>
      <c r="B216" s="1" t="s">
        <v>270</v>
      </c>
      <c r="C216" s="5">
        <v>1557154.2</v>
      </c>
      <c r="D216" s="5">
        <v>1131111.1000000001</v>
      </c>
      <c r="E216" s="6">
        <v>72.599999999999994</v>
      </c>
      <c r="F216" s="5">
        <v>1130478.2</v>
      </c>
      <c r="G216" s="6">
        <v>72.599999999999994</v>
      </c>
      <c r="H216" s="5">
        <v>870244.1</v>
      </c>
      <c r="I216" s="18">
        <f t="shared" si="3"/>
        <v>55.886828677596597</v>
      </c>
      <c r="J216" s="42"/>
    </row>
    <row r="217" spans="1:10" ht="24" thickBot="1" x14ac:dyDescent="0.3">
      <c r="A217" s="40"/>
      <c r="B217" s="12" t="s">
        <v>9</v>
      </c>
      <c r="C217" s="5">
        <v>1276208.6000000001</v>
      </c>
      <c r="D217" s="5">
        <v>873196.7</v>
      </c>
      <c r="E217" s="6">
        <v>68.400000000000006</v>
      </c>
      <c r="F217" s="5">
        <v>873196.7</v>
      </c>
      <c r="G217" s="6">
        <v>68.400000000000006</v>
      </c>
      <c r="H217" s="5">
        <v>613471.69999999995</v>
      </c>
      <c r="I217" s="18">
        <f t="shared" si="3"/>
        <v>48.06986099294425</v>
      </c>
      <c r="J217" s="43"/>
    </row>
    <row r="218" spans="1:10" s="13" customFormat="1" ht="70.5" thickBot="1" x14ac:dyDescent="0.3">
      <c r="A218" s="40"/>
      <c r="B218" s="7" t="s">
        <v>10</v>
      </c>
      <c r="C218" s="8">
        <v>35791.300000000003</v>
      </c>
      <c r="D218" s="8">
        <v>35791.300000000003</v>
      </c>
      <c r="E218" s="9">
        <v>100</v>
      </c>
      <c r="F218" s="8">
        <v>35791.300000000003</v>
      </c>
      <c r="G218" s="9">
        <v>100</v>
      </c>
      <c r="H218" s="8">
        <v>35791.300000000003</v>
      </c>
      <c r="I218" s="25">
        <f t="shared" si="3"/>
        <v>100</v>
      </c>
      <c r="J218" s="43"/>
    </row>
    <row r="219" spans="1:10" ht="24" thickBot="1" x14ac:dyDescent="0.3">
      <c r="A219" s="40"/>
      <c r="B219" s="12" t="s">
        <v>11</v>
      </c>
      <c r="C219" s="5">
        <v>280945.59999999998</v>
      </c>
      <c r="D219" s="5">
        <v>257914.4</v>
      </c>
      <c r="E219" s="6">
        <v>91.8</v>
      </c>
      <c r="F219" s="5">
        <v>257281.5</v>
      </c>
      <c r="G219" s="6">
        <v>91.6</v>
      </c>
      <c r="H219" s="5">
        <v>256772.4</v>
      </c>
      <c r="I219" s="18">
        <f t="shared" si="3"/>
        <v>91.395771992869797</v>
      </c>
      <c r="J219" s="43"/>
    </row>
    <row r="220" spans="1:10" ht="46.5" thickBot="1" x14ac:dyDescent="0.3">
      <c r="A220" s="39" t="s">
        <v>60</v>
      </c>
      <c r="B220" s="1" t="s">
        <v>271</v>
      </c>
      <c r="C220" s="5">
        <v>1229847.1000000001</v>
      </c>
      <c r="D220" s="5">
        <v>809840.8</v>
      </c>
      <c r="E220" s="6">
        <v>65.8</v>
      </c>
      <c r="F220" s="5">
        <v>809207.9</v>
      </c>
      <c r="G220" s="6">
        <v>65.8</v>
      </c>
      <c r="H220" s="5">
        <v>615670.5</v>
      </c>
      <c r="I220" s="18">
        <f t="shared" si="3"/>
        <v>50.060735192203978</v>
      </c>
      <c r="J220" s="42"/>
    </row>
    <row r="221" spans="1:10" ht="24" thickBot="1" x14ac:dyDescent="0.3">
      <c r="A221" s="40"/>
      <c r="B221" s="12" t="s">
        <v>9</v>
      </c>
      <c r="C221" s="5">
        <v>961836.8</v>
      </c>
      <c r="D221" s="5">
        <v>558824.9</v>
      </c>
      <c r="E221" s="6">
        <v>58.1</v>
      </c>
      <c r="F221" s="5">
        <v>558824.9</v>
      </c>
      <c r="G221" s="6">
        <v>58.1</v>
      </c>
      <c r="H221" s="5">
        <v>365796.6</v>
      </c>
      <c r="I221" s="18">
        <f t="shared" si="3"/>
        <v>38.031046431161705</v>
      </c>
      <c r="J221" s="43"/>
    </row>
    <row r="222" spans="1:10" s="13" customFormat="1" ht="70.5" thickBot="1" x14ac:dyDescent="0.3">
      <c r="A222" s="40"/>
      <c r="B222" s="7" t="s">
        <v>10</v>
      </c>
      <c r="C222" s="8">
        <v>35791.300000000003</v>
      </c>
      <c r="D222" s="8">
        <v>35791.300000000003</v>
      </c>
      <c r="E222" s="9">
        <v>100</v>
      </c>
      <c r="F222" s="8">
        <v>35791.300000000003</v>
      </c>
      <c r="G222" s="9">
        <v>100</v>
      </c>
      <c r="H222" s="8">
        <v>35791.300000000003</v>
      </c>
      <c r="I222" s="25">
        <f t="shared" si="3"/>
        <v>100</v>
      </c>
      <c r="J222" s="43"/>
    </row>
    <row r="223" spans="1:10" ht="24" thickBot="1" x14ac:dyDescent="0.3">
      <c r="A223" s="40"/>
      <c r="B223" s="12" t="s">
        <v>11</v>
      </c>
      <c r="C223" s="5">
        <v>268010.3</v>
      </c>
      <c r="D223" s="5">
        <v>251015.9</v>
      </c>
      <c r="E223" s="6">
        <v>93.7</v>
      </c>
      <c r="F223" s="5">
        <v>250383</v>
      </c>
      <c r="G223" s="6">
        <v>93.4</v>
      </c>
      <c r="H223" s="5">
        <v>249873.9</v>
      </c>
      <c r="I223" s="18">
        <f t="shared" si="3"/>
        <v>93.232946644214792</v>
      </c>
      <c r="J223" s="43"/>
    </row>
    <row r="224" spans="1:10" ht="162" customHeight="1" thickBot="1" x14ac:dyDescent="0.3">
      <c r="A224" s="39" t="s">
        <v>61</v>
      </c>
      <c r="B224" s="1" t="s">
        <v>272</v>
      </c>
      <c r="C224" s="5">
        <v>134579.20000000001</v>
      </c>
      <c r="D224" s="5">
        <v>134579.20000000001</v>
      </c>
      <c r="E224" s="6">
        <v>100</v>
      </c>
      <c r="F224" s="5">
        <v>134579.20000000001</v>
      </c>
      <c r="G224" s="6">
        <v>100</v>
      </c>
      <c r="H224" s="5">
        <v>134579.20000000001</v>
      </c>
      <c r="I224" s="18">
        <f t="shared" si="3"/>
        <v>100</v>
      </c>
      <c r="J224" s="42" t="s">
        <v>493</v>
      </c>
    </row>
    <row r="225" spans="1:10" ht="24" thickBot="1" x14ac:dyDescent="0.3">
      <c r="A225" s="40"/>
      <c r="B225" s="12" t="s">
        <v>11</v>
      </c>
      <c r="C225" s="5">
        <v>134579.20000000001</v>
      </c>
      <c r="D225" s="5">
        <v>134579.20000000001</v>
      </c>
      <c r="E225" s="6">
        <v>100</v>
      </c>
      <c r="F225" s="5">
        <v>134579.20000000001</v>
      </c>
      <c r="G225" s="6">
        <v>100</v>
      </c>
      <c r="H225" s="5">
        <v>134579.20000000001</v>
      </c>
      <c r="I225" s="18">
        <f t="shared" si="3"/>
        <v>100</v>
      </c>
      <c r="J225" s="43"/>
    </row>
    <row r="226" spans="1:10" ht="163.5" customHeight="1" thickBot="1" x14ac:dyDescent="0.3">
      <c r="A226" s="39" t="s">
        <v>62</v>
      </c>
      <c r="B226" s="1" t="s">
        <v>273</v>
      </c>
      <c r="C226" s="5">
        <v>56233.5</v>
      </c>
      <c r="D226" s="5">
        <v>56233.2</v>
      </c>
      <c r="E226" s="6">
        <v>100</v>
      </c>
      <c r="F226" s="5">
        <v>56233.2</v>
      </c>
      <c r="G226" s="6">
        <v>100</v>
      </c>
      <c r="H226" s="5">
        <v>56233.2</v>
      </c>
      <c r="I226" s="18">
        <f t="shared" si="3"/>
        <v>99.999466510176319</v>
      </c>
      <c r="J226" s="42" t="s">
        <v>494</v>
      </c>
    </row>
    <row r="227" spans="1:10" ht="24" thickBot="1" x14ac:dyDescent="0.3">
      <c r="A227" s="40"/>
      <c r="B227" s="12" t="s">
        <v>11</v>
      </c>
      <c r="C227" s="5">
        <v>56233.5</v>
      </c>
      <c r="D227" s="5">
        <v>56233.2</v>
      </c>
      <c r="E227" s="6">
        <v>100</v>
      </c>
      <c r="F227" s="5">
        <v>56233.2</v>
      </c>
      <c r="G227" s="6">
        <v>100</v>
      </c>
      <c r="H227" s="5">
        <v>56233.2</v>
      </c>
      <c r="I227" s="18">
        <f t="shared" si="3"/>
        <v>99.999466510176319</v>
      </c>
      <c r="J227" s="43"/>
    </row>
    <row r="228" spans="1:10" ht="408.75" customHeight="1" thickBot="1" x14ac:dyDescent="0.3">
      <c r="A228" s="39" t="s">
        <v>63</v>
      </c>
      <c r="B228" s="1" t="s">
        <v>621</v>
      </c>
      <c r="C228" s="5">
        <v>295189.40000000002</v>
      </c>
      <c r="D228" s="5">
        <v>192087</v>
      </c>
      <c r="E228" s="6">
        <v>65.099999999999994</v>
      </c>
      <c r="F228" s="5">
        <v>191556.2</v>
      </c>
      <c r="G228" s="6">
        <v>64.900000000000006</v>
      </c>
      <c r="H228" s="5">
        <v>183072.8</v>
      </c>
      <c r="I228" s="18">
        <f t="shared" si="3"/>
        <v>62.018758126138664</v>
      </c>
      <c r="J228" s="42" t="s">
        <v>479</v>
      </c>
    </row>
    <row r="229" spans="1:10" ht="50.25" customHeight="1" thickBot="1" x14ac:dyDescent="0.3">
      <c r="A229" s="40"/>
      <c r="B229" s="12" t="s">
        <v>9</v>
      </c>
      <c r="C229" s="5">
        <v>273383.3</v>
      </c>
      <c r="D229" s="5">
        <v>180062.8</v>
      </c>
      <c r="E229" s="6">
        <v>65.900000000000006</v>
      </c>
      <c r="F229" s="5">
        <v>180062.8</v>
      </c>
      <c r="G229" s="6">
        <v>65.900000000000006</v>
      </c>
      <c r="H229" s="5">
        <v>172088.5</v>
      </c>
      <c r="I229" s="18">
        <f t="shared" si="3"/>
        <v>62.94770017042007</v>
      </c>
      <c r="J229" s="43"/>
    </row>
    <row r="230" spans="1:10" ht="42.75" customHeight="1" thickBot="1" x14ac:dyDescent="0.3">
      <c r="A230" s="40"/>
      <c r="B230" s="12" t="s">
        <v>11</v>
      </c>
      <c r="C230" s="5">
        <v>21806.1</v>
      </c>
      <c r="D230" s="5">
        <v>12024.2</v>
      </c>
      <c r="E230" s="6">
        <v>55.1</v>
      </c>
      <c r="F230" s="5">
        <v>11493.4</v>
      </c>
      <c r="G230" s="6">
        <v>52.7</v>
      </c>
      <c r="H230" s="5">
        <v>10984.3</v>
      </c>
      <c r="I230" s="18">
        <f t="shared" si="3"/>
        <v>50.372602161780421</v>
      </c>
      <c r="J230" s="43"/>
    </row>
    <row r="231" spans="1:10" ht="242.25" customHeight="1" thickBot="1" x14ac:dyDescent="0.3">
      <c r="A231" s="40"/>
      <c r="B231" s="1" t="s">
        <v>622</v>
      </c>
      <c r="C231" s="5">
        <v>130276.3</v>
      </c>
      <c r="D231" s="5">
        <v>66819.399999999994</v>
      </c>
      <c r="E231" s="6">
        <v>51.3</v>
      </c>
      <c r="F231" s="5">
        <v>66717.3</v>
      </c>
      <c r="G231" s="6">
        <v>51.2</v>
      </c>
      <c r="H231" s="5">
        <v>66717.3</v>
      </c>
      <c r="I231" s="18">
        <f>H231/C231*100</f>
        <v>51.212154474758655</v>
      </c>
      <c r="J231" s="42" t="s">
        <v>480</v>
      </c>
    </row>
    <row r="232" spans="1:10" ht="24" thickBot="1" x14ac:dyDescent="0.3">
      <c r="A232" s="40"/>
      <c r="B232" s="12" t="s">
        <v>9</v>
      </c>
      <c r="C232" s="5">
        <v>122459.7</v>
      </c>
      <c r="D232" s="5">
        <v>62714.3</v>
      </c>
      <c r="E232" s="6">
        <v>51.2</v>
      </c>
      <c r="F232" s="5">
        <v>62714.3</v>
      </c>
      <c r="G232" s="6">
        <v>51.2</v>
      </c>
      <c r="H232" s="5">
        <v>62714.3</v>
      </c>
      <c r="I232" s="18">
        <f>H232/C232*100</f>
        <v>51.212194705686855</v>
      </c>
      <c r="J232" s="43"/>
    </row>
    <row r="233" spans="1:10" s="13" customFormat="1" ht="70.5" thickBot="1" x14ac:dyDescent="0.3">
      <c r="A233" s="40"/>
      <c r="B233" s="7" t="s">
        <v>10</v>
      </c>
      <c r="C233" s="8">
        <v>35791.300000000003</v>
      </c>
      <c r="D233" s="8">
        <v>35791.300000000003</v>
      </c>
      <c r="E233" s="9">
        <v>100</v>
      </c>
      <c r="F233" s="8">
        <v>35791.300000000003</v>
      </c>
      <c r="G233" s="9">
        <v>100</v>
      </c>
      <c r="H233" s="8">
        <v>35791.300000000003</v>
      </c>
      <c r="I233" s="25">
        <f>H233/C233*100</f>
        <v>100</v>
      </c>
      <c r="J233" s="43"/>
    </row>
    <row r="234" spans="1:10" ht="24" thickBot="1" x14ac:dyDescent="0.3">
      <c r="A234" s="41"/>
      <c r="B234" s="12" t="s">
        <v>11</v>
      </c>
      <c r="C234" s="5">
        <v>7816.6</v>
      </c>
      <c r="D234" s="5">
        <v>4105.1000000000004</v>
      </c>
      <c r="E234" s="6">
        <v>52.5</v>
      </c>
      <c r="F234" s="5">
        <v>4003</v>
      </c>
      <c r="G234" s="6">
        <v>51.2</v>
      </c>
      <c r="H234" s="5">
        <v>4003</v>
      </c>
      <c r="I234" s="18">
        <f>H234/C234*100</f>
        <v>51.211524192103987</v>
      </c>
      <c r="J234" s="43"/>
    </row>
    <row r="235" spans="1:10" ht="226.5" thickBot="1" x14ac:dyDescent="0.3">
      <c r="A235" s="39" t="s">
        <v>64</v>
      </c>
      <c r="B235" s="1" t="s">
        <v>274</v>
      </c>
      <c r="C235" s="5">
        <v>139355.1</v>
      </c>
      <c r="D235" s="5">
        <v>139355.1</v>
      </c>
      <c r="E235" s="6">
        <v>100</v>
      </c>
      <c r="F235" s="5">
        <v>139355.1</v>
      </c>
      <c r="G235" s="6">
        <v>100</v>
      </c>
      <c r="H235" s="5">
        <v>139355.1</v>
      </c>
      <c r="I235" s="18">
        <f t="shared" si="3"/>
        <v>100</v>
      </c>
      <c r="J235" s="42" t="s">
        <v>493</v>
      </c>
    </row>
    <row r="236" spans="1:10" ht="24" thickBot="1" x14ac:dyDescent="0.3">
      <c r="A236" s="40"/>
      <c r="B236" s="12" t="s">
        <v>9</v>
      </c>
      <c r="C236" s="5">
        <v>130993.8</v>
      </c>
      <c r="D236" s="5">
        <v>130993.8</v>
      </c>
      <c r="E236" s="6">
        <v>100</v>
      </c>
      <c r="F236" s="5">
        <v>130993.8</v>
      </c>
      <c r="G236" s="6">
        <v>100</v>
      </c>
      <c r="H236" s="5">
        <v>130993.8</v>
      </c>
      <c r="I236" s="18">
        <f t="shared" si="3"/>
        <v>100</v>
      </c>
      <c r="J236" s="43"/>
    </row>
    <row r="237" spans="1:10" ht="24" thickBot="1" x14ac:dyDescent="0.3">
      <c r="A237" s="40"/>
      <c r="B237" s="12" t="s">
        <v>11</v>
      </c>
      <c r="C237" s="5">
        <v>8361.2999999999993</v>
      </c>
      <c r="D237" s="5">
        <v>8361.2999999999993</v>
      </c>
      <c r="E237" s="6">
        <v>100</v>
      </c>
      <c r="F237" s="5">
        <v>8361.2999999999993</v>
      </c>
      <c r="G237" s="6">
        <v>100</v>
      </c>
      <c r="H237" s="5">
        <v>8361.2999999999993</v>
      </c>
      <c r="I237" s="18">
        <f t="shared" si="3"/>
        <v>100</v>
      </c>
      <c r="J237" s="43"/>
    </row>
    <row r="238" spans="1:10" ht="389.25" customHeight="1" thickBot="1" x14ac:dyDescent="0.3">
      <c r="A238" s="39" t="s">
        <v>414</v>
      </c>
      <c r="B238" s="1" t="s">
        <v>623</v>
      </c>
      <c r="C238" s="6">
        <v>785</v>
      </c>
      <c r="D238" s="6">
        <v>785</v>
      </c>
      <c r="E238" s="6">
        <v>100</v>
      </c>
      <c r="F238" s="6">
        <v>785</v>
      </c>
      <c r="G238" s="6">
        <v>100</v>
      </c>
      <c r="H238" s="6">
        <v>785</v>
      </c>
      <c r="I238" s="18">
        <f t="shared" si="3"/>
        <v>100</v>
      </c>
      <c r="J238" s="42" t="s">
        <v>530</v>
      </c>
    </row>
    <row r="239" spans="1:10" ht="24" thickBot="1" x14ac:dyDescent="0.3">
      <c r="A239" s="40"/>
      <c r="B239" s="12" t="s">
        <v>11</v>
      </c>
      <c r="C239" s="6">
        <v>785</v>
      </c>
      <c r="D239" s="6">
        <v>785</v>
      </c>
      <c r="E239" s="6">
        <v>100</v>
      </c>
      <c r="F239" s="6">
        <v>785</v>
      </c>
      <c r="G239" s="6">
        <v>100</v>
      </c>
      <c r="H239" s="6">
        <v>785</v>
      </c>
      <c r="I239" s="18">
        <f t="shared" si="3"/>
        <v>100</v>
      </c>
      <c r="J239" s="43"/>
    </row>
    <row r="240" spans="1:10" ht="409.6" customHeight="1" thickBot="1" x14ac:dyDescent="0.3">
      <c r="A240" s="39" t="s">
        <v>471</v>
      </c>
      <c r="B240" s="1" t="s">
        <v>624</v>
      </c>
      <c r="C240" s="5">
        <v>6871.5</v>
      </c>
      <c r="D240" s="5">
        <v>3809.9</v>
      </c>
      <c r="E240" s="6">
        <v>55.4</v>
      </c>
      <c r="F240" s="5">
        <v>3809.9</v>
      </c>
      <c r="G240" s="6">
        <v>55.4</v>
      </c>
      <c r="H240" s="5">
        <v>3809.9</v>
      </c>
      <c r="I240" s="18">
        <f t="shared" si="3"/>
        <v>55.444953794659099</v>
      </c>
      <c r="J240" s="42" t="s">
        <v>501</v>
      </c>
    </row>
    <row r="241" spans="1:10" ht="90.75" customHeight="1" thickBot="1" x14ac:dyDescent="0.3">
      <c r="A241" s="40"/>
      <c r="B241" s="12" t="s">
        <v>11</v>
      </c>
      <c r="C241" s="5">
        <v>6871.65</v>
      </c>
      <c r="D241" s="5">
        <v>3809.9</v>
      </c>
      <c r="E241" s="6">
        <v>55.4</v>
      </c>
      <c r="F241" s="5">
        <v>3809.9</v>
      </c>
      <c r="G241" s="6">
        <v>55.4</v>
      </c>
      <c r="H241" s="5">
        <v>3809.9</v>
      </c>
      <c r="I241" s="18">
        <f t="shared" si="3"/>
        <v>55.443743496831189</v>
      </c>
      <c r="J241" s="43"/>
    </row>
    <row r="242" spans="1:10" ht="184.5" customHeight="1" thickBot="1" x14ac:dyDescent="0.3">
      <c r="A242" s="40"/>
      <c r="B242" s="1" t="s">
        <v>625</v>
      </c>
      <c r="C242" s="5">
        <v>1001.8</v>
      </c>
      <c r="D242" s="6">
        <v>600</v>
      </c>
      <c r="E242" s="6">
        <v>59.9</v>
      </c>
      <c r="F242" s="6">
        <v>600</v>
      </c>
      <c r="G242" s="6">
        <v>59.9</v>
      </c>
      <c r="H242" s="6">
        <v>600</v>
      </c>
      <c r="I242" s="18">
        <f>H242/C242*100</f>
        <v>59.892194050708724</v>
      </c>
      <c r="J242" s="42" t="s">
        <v>502</v>
      </c>
    </row>
    <row r="243" spans="1:10" ht="24" customHeight="1" thickBot="1" x14ac:dyDescent="0.3">
      <c r="A243" s="41"/>
      <c r="B243" s="12" t="s">
        <v>11</v>
      </c>
      <c r="C243" s="5">
        <v>1001.8</v>
      </c>
      <c r="D243" s="6">
        <v>600</v>
      </c>
      <c r="E243" s="6">
        <v>59.9</v>
      </c>
      <c r="F243" s="6">
        <v>600</v>
      </c>
      <c r="G243" s="6">
        <v>59.9</v>
      </c>
      <c r="H243" s="6">
        <v>600</v>
      </c>
      <c r="I243" s="18">
        <f>H243/C243*100</f>
        <v>59.892194050708724</v>
      </c>
      <c r="J243" s="43"/>
    </row>
    <row r="244" spans="1:10" ht="207" customHeight="1" thickBot="1" x14ac:dyDescent="0.3">
      <c r="A244" s="39" t="s">
        <v>65</v>
      </c>
      <c r="B244" s="1" t="s">
        <v>626</v>
      </c>
      <c r="C244" s="6">
        <v>43.6</v>
      </c>
      <c r="D244" s="6">
        <v>43.6</v>
      </c>
      <c r="E244" s="6">
        <v>100</v>
      </c>
      <c r="F244" s="6">
        <v>43.6</v>
      </c>
      <c r="G244" s="6">
        <v>100</v>
      </c>
      <c r="H244" s="6">
        <v>43.6</v>
      </c>
      <c r="I244" s="18">
        <f t="shared" si="3"/>
        <v>100</v>
      </c>
      <c r="J244" s="42" t="s">
        <v>495</v>
      </c>
    </row>
    <row r="245" spans="1:10" ht="24" thickBot="1" x14ac:dyDescent="0.3">
      <c r="A245" s="40"/>
      <c r="B245" s="12" t="s">
        <v>11</v>
      </c>
      <c r="C245" s="6">
        <v>43.6</v>
      </c>
      <c r="D245" s="6">
        <v>43.6</v>
      </c>
      <c r="E245" s="6">
        <v>100</v>
      </c>
      <c r="F245" s="6">
        <v>43.6</v>
      </c>
      <c r="G245" s="6">
        <v>100</v>
      </c>
      <c r="H245" s="6">
        <v>43.6</v>
      </c>
      <c r="I245" s="18">
        <f t="shared" si="3"/>
        <v>100</v>
      </c>
      <c r="J245" s="43"/>
    </row>
    <row r="246" spans="1:10" ht="114" thickBot="1" x14ac:dyDescent="0.3">
      <c r="A246" s="39" t="s">
        <v>66</v>
      </c>
      <c r="B246" s="1" t="s">
        <v>275</v>
      </c>
      <c r="C246" s="6">
        <v>111.7</v>
      </c>
      <c r="D246" s="6">
        <v>74.400000000000006</v>
      </c>
      <c r="E246" s="6">
        <v>66.599999999999994</v>
      </c>
      <c r="F246" s="6">
        <v>74.400000000000006</v>
      </c>
      <c r="G246" s="6">
        <v>66.599999999999994</v>
      </c>
      <c r="H246" s="6">
        <v>74.400000000000006</v>
      </c>
      <c r="I246" s="18">
        <f t="shared" si="3"/>
        <v>66.606982990152204</v>
      </c>
      <c r="J246" s="42" t="s">
        <v>472</v>
      </c>
    </row>
    <row r="247" spans="1:10" ht="24" thickBot="1" x14ac:dyDescent="0.3">
      <c r="A247" s="40"/>
      <c r="B247" s="12" t="s">
        <v>11</v>
      </c>
      <c r="C247" s="6">
        <v>111.7</v>
      </c>
      <c r="D247" s="6">
        <v>74.400000000000006</v>
      </c>
      <c r="E247" s="6">
        <v>66.599999999999994</v>
      </c>
      <c r="F247" s="6">
        <v>74.400000000000006</v>
      </c>
      <c r="G247" s="6">
        <v>66.599999999999994</v>
      </c>
      <c r="H247" s="6">
        <v>74.400000000000006</v>
      </c>
      <c r="I247" s="18">
        <f t="shared" si="3"/>
        <v>66.606982990152204</v>
      </c>
      <c r="J247" s="43"/>
    </row>
    <row r="248" spans="1:10" ht="218.25" customHeight="1" thickBot="1" x14ac:dyDescent="0.3">
      <c r="A248" s="39" t="s">
        <v>415</v>
      </c>
      <c r="B248" s="1" t="s">
        <v>627</v>
      </c>
      <c r="C248" s="5">
        <v>435000</v>
      </c>
      <c r="D248" s="5">
        <v>185054</v>
      </c>
      <c r="E248" s="6">
        <v>42.5</v>
      </c>
      <c r="F248" s="5">
        <v>185054</v>
      </c>
      <c r="G248" s="6">
        <v>42.5</v>
      </c>
      <c r="H248" s="6">
        <v>0</v>
      </c>
      <c r="I248" s="18">
        <f t="shared" si="3"/>
        <v>0</v>
      </c>
      <c r="J248" s="42" t="s">
        <v>500</v>
      </c>
    </row>
    <row r="249" spans="1:10" ht="24" thickBot="1" x14ac:dyDescent="0.3">
      <c r="A249" s="40"/>
      <c r="B249" s="12" t="s">
        <v>9</v>
      </c>
      <c r="C249" s="5">
        <v>435000</v>
      </c>
      <c r="D249" s="5">
        <v>185054</v>
      </c>
      <c r="E249" s="6">
        <v>42.5</v>
      </c>
      <c r="F249" s="5">
        <v>185054</v>
      </c>
      <c r="G249" s="6">
        <v>42.5</v>
      </c>
      <c r="H249" s="6">
        <v>0</v>
      </c>
      <c r="I249" s="18">
        <f t="shared" si="3"/>
        <v>0</v>
      </c>
      <c r="J249" s="43"/>
    </row>
    <row r="250" spans="1:10" ht="95.25" customHeight="1" thickBot="1" x14ac:dyDescent="0.3">
      <c r="A250" s="39" t="s">
        <v>416</v>
      </c>
      <c r="B250" s="1" t="s">
        <v>628</v>
      </c>
      <c r="C250" s="5">
        <v>30400</v>
      </c>
      <c r="D250" s="5">
        <v>30400</v>
      </c>
      <c r="E250" s="6">
        <v>100</v>
      </c>
      <c r="F250" s="5">
        <v>30400</v>
      </c>
      <c r="G250" s="6">
        <v>100</v>
      </c>
      <c r="H250" s="5">
        <v>30400</v>
      </c>
      <c r="I250" s="18">
        <f t="shared" si="3"/>
        <v>100</v>
      </c>
      <c r="J250" s="42" t="s">
        <v>531</v>
      </c>
    </row>
    <row r="251" spans="1:10" ht="24" thickBot="1" x14ac:dyDescent="0.3">
      <c r="A251" s="40"/>
      <c r="B251" s="12" t="s">
        <v>11</v>
      </c>
      <c r="C251" s="5">
        <v>30400</v>
      </c>
      <c r="D251" s="5">
        <v>30400</v>
      </c>
      <c r="E251" s="6">
        <v>100</v>
      </c>
      <c r="F251" s="5">
        <v>30400</v>
      </c>
      <c r="G251" s="6">
        <v>100</v>
      </c>
      <c r="H251" s="5">
        <v>30400</v>
      </c>
      <c r="I251" s="18">
        <f t="shared" si="3"/>
        <v>100</v>
      </c>
      <c r="J251" s="43"/>
    </row>
    <row r="252" spans="1:10" ht="46.5" thickBot="1" x14ac:dyDescent="0.3">
      <c r="A252" s="39" t="s">
        <v>67</v>
      </c>
      <c r="B252" s="1" t="s">
        <v>629</v>
      </c>
      <c r="C252" s="5">
        <v>327307.09999999998</v>
      </c>
      <c r="D252" s="5">
        <v>321270.3</v>
      </c>
      <c r="E252" s="6">
        <v>98.2</v>
      </c>
      <c r="F252" s="5">
        <v>321270.3</v>
      </c>
      <c r="G252" s="6">
        <v>98.2</v>
      </c>
      <c r="H252" s="5">
        <v>254573.6</v>
      </c>
      <c r="I252" s="18">
        <f t="shared" si="3"/>
        <v>77.778208905336925</v>
      </c>
      <c r="J252" s="42"/>
    </row>
    <row r="253" spans="1:10" ht="24" thickBot="1" x14ac:dyDescent="0.3">
      <c r="A253" s="40"/>
      <c r="B253" s="12" t="s">
        <v>9</v>
      </c>
      <c r="C253" s="5">
        <v>314371.8</v>
      </c>
      <c r="D253" s="5">
        <v>314371.8</v>
      </c>
      <c r="E253" s="6">
        <v>100</v>
      </c>
      <c r="F253" s="5">
        <v>314371.8</v>
      </c>
      <c r="G253" s="6">
        <v>100</v>
      </c>
      <c r="H253" s="5">
        <v>247675.1</v>
      </c>
      <c r="I253" s="18">
        <f t="shared" si="3"/>
        <v>78.784133945856468</v>
      </c>
      <c r="J253" s="43"/>
    </row>
    <row r="254" spans="1:10" ht="24" thickBot="1" x14ac:dyDescent="0.3">
      <c r="A254" s="40"/>
      <c r="B254" s="12" t="s">
        <v>11</v>
      </c>
      <c r="C254" s="5">
        <v>12935.3</v>
      </c>
      <c r="D254" s="5">
        <v>6898.5</v>
      </c>
      <c r="E254" s="6">
        <v>53.3</v>
      </c>
      <c r="F254" s="5">
        <v>6898.5</v>
      </c>
      <c r="G254" s="6">
        <v>53.3</v>
      </c>
      <c r="H254" s="5">
        <v>6898.5</v>
      </c>
      <c r="I254" s="18">
        <f t="shared" si="3"/>
        <v>53.330807944152824</v>
      </c>
      <c r="J254" s="43"/>
    </row>
    <row r="255" spans="1:10" ht="369.75" customHeight="1" thickBot="1" x14ac:dyDescent="0.3">
      <c r="A255" s="39" t="s">
        <v>68</v>
      </c>
      <c r="B255" s="1" t="s">
        <v>630</v>
      </c>
      <c r="C255" s="5">
        <v>247675.1</v>
      </c>
      <c r="D255" s="5">
        <v>247675.1</v>
      </c>
      <c r="E255" s="6">
        <v>100</v>
      </c>
      <c r="F255" s="5">
        <v>247675.1</v>
      </c>
      <c r="G255" s="6">
        <v>100</v>
      </c>
      <c r="H255" s="5">
        <v>247675.1</v>
      </c>
      <c r="I255" s="18">
        <f t="shared" si="3"/>
        <v>100</v>
      </c>
      <c r="J255" s="42" t="s">
        <v>631</v>
      </c>
    </row>
    <row r="256" spans="1:10" ht="24" thickBot="1" x14ac:dyDescent="0.3">
      <c r="A256" s="40"/>
      <c r="B256" s="12" t="s">
        <v>9</v>
      </c>
      <c r="C256" s="5">
        <v>247675.1</v>
      </c>
      <c r="D256" s="5">
        <v>247675.1</v>
      </c>
      <c r="E256" s="6">
        <v>100</v>
      </c>
      <c r="F256" s="5">
        <v>247675.1</v>
      </c>
      <c r="G256" s="6">
        <v>100</v>
      </c>
      <c r="H256" s="5">
        <v>247675.1</v>
      </c>
      <c r="I256" s="18">
        <f t="shared" si="3"/>
        <v>100</v>
      </c>
      <c r="J256" s="43"/>
    </row>
    <row r="257" spans="1:10" ht="243" customHeight="1" thickBot="1" x14ac:dyDescent="0.3">
      <c r="A257" s="40"/>
      <c r="B257" s="1" t="s">
        <v>632</v>
      </c>
      <c r="C257" s="5">
        <v>66696.7</v>
      </c>
      <c r="D257" s="5">
        <v>66696.7</v>
      </c>
      <c r="E257" s="6">
        <v>100</v>
      </c>
      <c r="F257" s="5">
        <v>66696.7</v>
      </c>
      <c r="G257" s="6">
        <v>100</v>
      </c>
      <c r="H257" s="6">
        <v>0</v>
      </c>
      <c r="I257" s="18">
        <f>H257/C257*100</f>
        <v>0</v>
      </c>
      <c r="J257" s="43"/>
    </row>
    <row r="258" spans="1:10" ht="24" thickBot="1" x14ac:dyDescent="0.3">
      <c r="A258" s="41"/>
      <c r="B258" s="12" t="s">
        <v>9</v>
      </c>
      <c r="C258" s="5">
        <v>66696.7</v>
      </c>
      <c r="D258" s="5">
        <v>66696.7</v>
      </c>
      <c r="E258" s="6">
        <v>100</v>
      </c>
      <c r="F258" s="5">
        <v>66696.7</v>
      </c>
      <c r="G258" s="6">
        <v>100</v>
      </c>
      <c r="H258" s="6">
        <v>0</v>
      </c>
      <c r="I258" s="18">
        <f>H258/C258*100</f>
        <v>0</v>
      </c>
      <c r="J258" s="44"/>
    </row>
    <row r="259" spans="1:10" ht="289.5" customHeight="1" thickBot="1" x14ac:dyDescent="0.3">
      <c r="A259" s="39" t="s">
        <v>69</v>
      </c>
      <c r="B259" s="1" t="s">
        <v>633</v>
      </c>
      <c r="C259" s="5">
        <v>7694.6</v>
      </c>
      <c r="D259" s="5">
        <v>6894.7</v>
      </c>
      <c r="E259" s="6">
        <v>89.6</v>
      </c>
      <c r="F259" s="5">
        <v>6894.7</v>
      </c>
      <c r="G259" s="6">
        <v>89.6</v>
      </c>
      <c r="H259" s="5">
        <v>6894.7</v>
      </c>
      <c r="I259" s="18">
        <f t="shared" si="3"/>
        <v>89.604397889428938</v>
      </c>
      <c r="J259" s="42" t="s">
        <v>634</v>
      </c>
    </row>
    <row r="260" spans="1:10" ht="24" thickBot="1" x14ac:dyDescent="0.3">
      <c r="A260" s="40"/>
      <c r="B260" s="12" t="s">
        <v>11</v>
      </c>
      <c r="C260" s="5">
        <v>7694.6</v>
      </c>
      <c r="D260" s="5">
        <v>6894.7</v>
      </c>
      <c r="E260" s="6">
        <v>89.6</v>
      </c>
      <c r="F260" s="5">
        <v>6894.7</v>
      </c>
      <c r="G260" s="6">
        <v>89.6</v>
      </c>
      <c r="H260" s="5">
        <v>6894.7</v>
      </c>
      <c r="I260" s="18">
        <f t="shared" si="3"/>
        <v>89.604397889428938</v>
      </c>
      <c r="J260" s="43"/>
    </row>
    <row r="261" spans="1:10" ht="192" customHeight="1" thickBot="1" x14ac:dyDescent="0.3">
      <c r="A261" s="40"/>
      <c r="B261" s="1" t="s">
        <v>635</v>
      </c>
      <c r="C261" s="5">
        <v>5236.8999999999996</v>
      </c>
      <c r="D261" s="6">
        <v>0</v>
      </c>
      <c r="E261" s="6">
        <v>0</v>
      </c>
      <c r="F261" s="6">
        <v>0</v>
      </c>
      <c r="G261" s="6">
        <v>0</v>
      </c>
      <c r="H261" s="6">
        <v>0</v>
      </c>
      <c r="I261" s="18">
        <f>H261/C261*100</f>
        <v>0</v>
      </c>
      <c r="J261" s="43"/>
    </row>
    <row r="262" spans="1:10" ht="24" thickBot="1" x14ac:dyDescent="0.3">
      <c r="A262" s="41"/>
      <c r="B262" s="12" t="s">
        <v>11</v>
      </c>
      <c r="C262" s="5">
        <v>5236.8999999999996</v>
      </c>
      <c r="D262" s="6">
        <v>0</v>
      </c>
      <c r="E262" s="6">
        <v>0</v>
      </c>
      <c r="F262" s="6">
        <v>0</v>
      </c>
      <c r="G262" s="6">
        <v>0</v>
      </c>
      <c r="H262" s="6">
        <v>0</v>
      </c>
      <c r="I262" s="18">
        <f>H262/C262*100</f>
        <v>0</v>
      </c>
      <c r="J262" s="44"/>
    </row>
    <row r="263" spans="1:10" ht="139.5" customHeight="1" thickBot="1" x14ac:dyDescent="0.3">
      <c r="A263" s="39" t="s">
        <v>393</v>
      </c>
      <c r="B263" s="1" t="s">
        <v>636</v>
      </c>
      <c r="C263" s="6">
        <v>3.8</v>
      </c>
      <c r="D263" s="6">
        <v>3.8</v>
      </c>
      <c r="E263" s="6">
        <v>100</v>
      </c>
      <c r="F263" s="6">
        <v>3.8</v>
      </c>
      <c r="G263" s="6">
        <v>100</v>
      </c>
      <c r="H263" s="6">
        <v>3.8</v>
      </c>
      <c r="I263" s="18">
        <f t="shared" ref="I263:I326" si="4">H263/C263*100</f>
        <v>100</v>
      </c>
      <c r="J263" s="42" t="s">
        <v>481</v>
      </c>
    </row>
    <row r="264" spans="1:10" ht="24" thickBot="1" x14ac:dyDescent="0.3">
      <c r="A264" s="41"/>
      <c r="B264" s="12" t="s">
        <v>11</v>
      </c>
      <c r="C264" s="6">
        <v>3.8</v>
      </c>
      <c r="D264" s="6">
        <v>3.8</v>
      </c>
      <c r="E264" s="6">
        <v>100</v>
      </c>
      <c r="F264" s="6">
        <v>3.8</v>
      </c>
      <c r="G264" s="6">
        <v>100</v>
      </c>
      <c r="H264" s="6">
        <v>3.8</v>
      </c>
      <c r="I264" s="18">
        <f t="shared" si="4"/>
        <v>100</v>
      </c>
      <c r="J264" s="44"/>
    </row>
    <row r="265" spans="1:10" ht="69" thickBot="1" x14ac:dyDescent="0.3">
      <c r="A265" s="39" t="s">
        <v>70</v>
      </c>
      <c r="B265" s="1" t="s">
        <v>276</v>
      </c>
      <c r="C265" s="5">
        <v>359676.6</v>
      </c>
      <c r="D265" s="5">
        <v>345215.4</v>
      </c>
      <c r="E265" s="6">
        <v>96</v>
      </c>
      <c r="F265" s="5">
        <v>345215.4</v>
      </c>
      <c r="G265" s="6">
        <v>96</v>
      </c>
      <c r="H265" s="5">
        <v>345215.4</v>
      </c>
      <c r="I265" s="18">
        <f t="shared" si="4"/>
        <v>95.979388150355078</v>
      </c>
      <c r="J265" s="42"/>
    </row>
    <row r="266" spans="1:10" ht="24" thickBot="1" x14ac:dyDescent="0.4">
      <c r="A266" s="40"/>
      <c r="B266" s="27" t="s">
        <v>9</v>
      </c>
      <c r="C266" s="5">
        <v>213804.6</v>
      </c>
      <c r="D266" s="5">
        <v>213570.2</v>
      </c>
      <c r="E266" s="6">
        <v>99.9</v>
      </c>
      <c r="F266" s="5">
        <v>213570.2</v>
      </c>
      <c r="G266" s="6">
        <v>99.9</v>
      </c>
      <c r="H266" s="5">
        <v>213570.2</v>
      </c>
      <c r="I266" s="18">
        <f t="shared" si="4"/>
        <v>99.890367185738754</v>
      </c>
      <c r="J266" s="43"/>
    </row>
    <row r="267" spans="1:10" ht="24" thickBot="1" x14ac:dyDescent="0.4">
      <c r="A267" s="40"/>
      <c r="B267" s="27" t="s">
        <v>11</v>
      </c>
      <c r="C267" s="5">
        <v>145872</v>
      </c>
      <c r="D267" s="5">
        <v>131645.20000000001</v>
      </c>
      <c r="E267" s="6">
        <v>90.2</v>
      </c>
      <c r="F267" s="5">
        <v>131645.20000000001</v>
      </c>
      <c r="G267" s="6">
        <v>90.2</v>
      </c>
      <c r="H267" s="5">
        <v>131645.20000000001</v>
      </c>
      <c r="I267" s="18">
        <f t="shared" si="4"/>
        <v>90.247065920807287</v>
      </c>
      <c r="J267" s="43"/>
    </row>
    <row r="268" spans="1:10" ht="143.25" customHeight="1" thickBot="1" x14ac:dyDescent="0.3">
      <c r="A268" s="39" t="s">
        <v>71</v>
      </c>
      <c r="B268" s="12" t="s">
        <v>684</v>
      </c>
      <c r="C268" s="5">
        <v>359676.6</v>
      </c>
      <c r="D268" s="5">
        <v>345215.4</v>
      </c>
      <c r="E268" s="6">
        <v>96</v>
      </c>
      <c r="F268" s="5">
        <v>345215.4</v>
      </c>
      <c r="G268" s="6">
        <v>96</v>
      </c>
      <c r="H268" s="5">
        <v>345215.4</v>
      </c>
      <c r="I268" s="18">
        <f t="shared" si="4"/>
        <v>95.979388150355078</v>
      </c>
      <c r="J268" s="42"/>
    </row>
    <row r="269" spans="1:10" ht="24" thickBot="1" x14ac:dyDescent="0.4">
      <c r="A269" s="40"/>
      <c r="B269" s="27" t="s">
        <v>9</v>
      </c>
      <c r="C269" s="5">
        <v>213804.6</v>
      </c>
      <c r="D269" s="5">
        <v>213570.2</v>
      </c>
      <c r="E269" s="6">
        <v>99.9</v>
      </c>
      <c r="F269" s="5">
        <v>213570.2</v>
      </c>
      <c r="G269" s="6">
        <v>99.9</v>
      </c>
      <c r="H269" s="5">
        <v>213570.2</v>
      </c>
      <c r="I269" s="18">
        <f t="shared" si="4"/>
        <v>99.890367185738754</v>
      </c>
      <c r="J269" s="43"/>
    </row>
    <row r="270" spans="1:10" ht="24" thickBot="1" x14ac:dyDescent="0.4">
      <c r="A270" s="40"/>
      <c r="B270" s="27" t="s">
        <v>11</v>
      </c>
      <c r="C270" s="5">
        <v>145872</v>
      </c>
      <c r="D270" s="5">
        <v>131645.20000000001</v>
      </c>
      <c r="E270" s="6">
        <v>90.2</v>
      </c>
      <c r="F270" s="5">
        <v>131645.20000000001</v>
      </c>
      <c r="G270" s="6">
        <v>90.2</v>
      </c>
      <c r="H270" s="5">
        <v>131645.20000000001</v>
      </c>
      <c r="I270" s="18">
        <f t="shared" si="4"/>
        <v>90.247065920807287</v>
      </c>
      <c r="J270" s="43"/>
    </row>
    <row r="271" spans="1:10" ht="252.75" customHeight="1" thickBot="1" x14ac:dyDescent="0.3">
      <c r="A271" s="39" t="s">
        <v>72</v>
      </c>
      <c r="B271" s="1" t="s">
        <v>277</v>
      </c>
      <c r="C271" s="6">
        <v>550.9</v>
      </c>
      <c r="D271" s="6">
        <v>528.5</v>
      </c>
      <c r="E271" s="6">
        <v>95.9</v>
      </c>
      <c r="F271" s="6">
        <v>528.5</v>
      </c>
      <c r="G271" s="6">
        <v>95.9</v>
      </c>
      <c r="H271" s="6">
        <v>528.5</v>
      </c>
      <c r="I271" s="18">
        <f t="shared" si="4"/>
        <v>95.933926302414235</v>
      </c>
      <c r="J271" s="42" t="s">
        <v>473</v>
      </c>
    </row>
    <row r="272" spans="1:10" ht="24" customHeight="1" thickBot="1" x14ac:dyDescent="0.3">
      <c r="A272" s="40"/>
      <c r="B272" s="28" t="s">
        <v>11</v>
      </c>
      <c r="C272" s="6">
        <v>550.9</v>
      </c>
      <c r="D272" s="6">
        <v>528.5</v>
      </c>
      <c r="E272" s="6">
        <v>95.9</v>
      </c>
      <c r="F272" s="6">
        <v>528.5</v>
      </c>
      <c r="G272" s="6">
        <v>95.9</v>
      </c>
      <c r="H272" s="6">
        <v>528.5</v>
      </c>
      <c r="I272" s="18">
        <f t="shared" si="4"/>
        <v>95.933926302414235</v>
      </c>
      <c r="J272" s="43"/>
    </row>
    <row r="273" spans="1:10" ht="169.5" customHeight="1" thickBot="1" x14ac:dyDescent="0.3">
      <c r="A273" s="39" t="s">
        <v>73</v>
      </c>
      <c r="B273" s="1" t="s">
        <v>278</v>
      </c>
      <c r="C273" s="5">
        <v>63458.1</v>
      </c>
      <c r="D273" s="5">
        <v>54987.8</v>
      </c>
      <c r="E273" s="6">
        <v>86.7</v>
      </c>
      <c r="F273" s="5">
        <v>54987.8</v>
      </c>
      <c r="G273" s="6">
        <v>86.7</v>
      </c>
      <c r="H273" s="5">
        <v>54987.8</v>
      </c>
      <c r="I273" s="18">
        <f t="shared" si="4"/>
        <v>86.652137394595812</v>
      </c>
      <c r="J273" s="42" t="s">
        <v>474</v>
      </c>
    </row>
    <row r="274" spans="1:10" ht="24" thickBot="1" x14ac:dyDescent="0.3">
      <c r="A274" s="40"/>
      <c r="B274" s="12" t="s">
        <v>11</v>
      </c>
      <c r="C274" s="5">
        <v>63458.1</v>
      </c>
      <c r="D274" s="5">
        <v>54987.8</v>
      </c>
      <c r="E274" s="6">
        <v>86.7</v>
      </c>
      <c r="F274" s="5">
        <v>54987.8</v>
      </c>
      <c r="G274" s="6">
        <v>86.7</v>
      </c>
      <c r="H274" s="5">
        <v>54987.8</v>
      </c>
      <c r="I274" s="18">
        <f t="shared" si="4"/>
        <v>86.652137394595812</v>
      </c>
      <c r="J274" s="43"/>
    </row>
    <row r="275" spans="1:10" ht="274.5" customHeight="1" thickBot="1" x14ac:dyDescent="0.3">
      <c r="A275" s="39" t="s">
        <v>74</v>
      </c>
      <c r="B275" s="1" t="s">
        <v>279</v>
      </c>
      <c r="C275" s="5">
        <v>77289.3</v>
      </c>
      <c r="D275" s="5">
        <v>71579.199999999997</v>
      </c>
      <c r="E275" s="6">
        <v>92.6</v>
      </c>
      <c r="F275" s="5">
        <v>71579.199999999997</v>
      </c>
      <c r="G275" s="6">
        <v>92.6</v>
      </c>
      <c r="H275" s="5">
        <v>71579.199999999997</v>
      </c>
      <c r="I275" s="18">
        <f t="shared" si="4"/>
        <v>92.612043322943791</v>
      </c>
      <c r="J275" s="42" t="s">
        <v>476</v>
      </c>
    </row>
    <row r="276" spans="1:10" ht="24" thickBot="1" x14ac:dyDescent="0.3">
      <c r="A276" s="40"/>
      <c r="B276" s="12" t="s">
        <v>11</v>
      </c>
      <c r="C276" s="5">
        <v>77289.3</v>
      </c>
      <c r="D276" s="5">
        <v>71579.199999999997</v>
      </c>
      <c r="E276" s="6">
        <v>92.6</v>
      </c>
      <c r="F276" s="5">
        <v>71579.199999999997</v>
      </c>
      <c r="G276" s="6">
        <v>92.6</v>
      </c>
      <c r="H276" s="5">
        <v>71579.199999999997</v>
      </c>
      <c r="I276" s="18">
        <f t="shared" si="4"/>
        <v>92.612043322943791</v>
      </c>
      <c r="J276" s="43"/>
    </row>
    <row r="277" spans="1:10" ht="69.75" customHeight="1" thickBot="1" x14ac:dyDescent="0.3">
      <c r="A277" s="39" t="s">
        <v>394</v>
      </c>
      <c r="B277" s="1" t="s">
        <v>682</v>
      </c>
      <c r="C277" s="6">
        <v>101.9</v>
      </c>
      <c r="D277" s="6">
        <v>93</v>
      </c>
      <c r="E277" s="6">
        <v>91.3</v>
      </c>
      <c r="F277" s="6">
        <v>93</v>
      </c>
      <c r="G277" s="6">
        <v>91.3</v>
      </c>
      <c r="H277" s="6">
        <v>93</v>
      </c>
      <c r="I277" s="18">
        <f t="shared" si="4"/>
        <v>91.265947006869482</v>
      </c>
      <c r="J277" s="42" t="s">
        <v>475</v>
      </c>
    </row>
    <row r="278" spans="1:10" ht="24" thickBot="1" x14ac:dyDescent="0.3">
      <c r="A278" s="40"/>
      <c r="B278" s="12" t="s">
        <v>11</v>
      </c>
      <c r="C278" s="6">
        <v>101.9</v>
      </c>
      <c r="D278" s="6">
        <v>93</v>
      </c>
      <c r="E278" s="6">
        <v>91.3</v>
      </c>
      <c r="F278" s="6">
        <v>93</v>
      </c>
      <c r="G278" s="6">
        <v>91.3</v>
      </c>
      <c r="H278" s="6">
        <v>93</v>
      </c>
      <c r="I278" s="18">
        <f t="shared" si="4"/>
        <v>91.265947006869482</v>
      </c>
      <c r="J278" s="43"/>
    </row>
    <row r="279" spans="1:10" ht="114" thickBot="1" x14ac:dyDescent="0.3">
      <c r="A279" s="39" t="s">
        <v>75</v>
      </c>
      <c r="B279" s="1" t="s">
        <v>637</v>
      </c>
      <c r="C279" s="5">
        <v>74361.7</v>
      </c>
      <c r="D279" s="5">
        <v>74112.3</v>
      </c>
      <c r="E279" s="6">
        <v>99.7</v>
      </c>
      <c r="F279" s="5">
        <v>74112.3</v>
      </c>
      <c r="G279" s="6">
        <v>99.7</v>
      </c>
      <c r="H279" s="5">
        <v>74112.3</v>
      </c>
      <c r="I279" s="18">
        <f t="shared" si="4"/>
        <v>99.664612293694205</v>
      </c>
      <c r="J279" s="42" t="s">
        <v>417</v>
      </c>
    </row>
    <row r="280" spans="1:10" ht="24" thickBot="1" x14ac:dyDescent="0.3">
      <c r="A280" s="40"/>
      <c r="B280" s="12" t="s">
        <v>9</v>
      </c>
      <c r="C280" s="5">
        <v>69890</v>
      </c>
      <c r="D280" s="5">
        <v>69655.600000000006</v>
      </c>
      <c r="E280" s="6">
        <v>99.7</v>
      </c>
      <c r="F280" s="5">
        <v>69655.600000000006</v>
      </c>
      <c r="G280" s="6">
        <v>99.7</v>
      </c>
      <c r="H280" s="5">
        <v>69655.600000000006</v>
      </c>
      <c r="I280" s="18">
        <f t="shared" si="4"/>
        <v>99.664615824867653</v>
      </c>
      <c r="J280" s="43"/>
    </row>
    <row r="281" spans="1:10" ht="24" thickBot="1" x14ac:dyDescent="0.3">
      <c r="A281" s="40"/>
      <c r="B281" s="12" t="s">
        <v>11</v>
      </c>
      <c r="C281" s="5">
        <v>4471.7</v>
      </c>
      <c r="D281" s="5">
        <v>4456.7</v>
      </c>
      <c r="E281" s="6">
        <v>99.7</v>
      </c>
      <c r="F281" s="5">
        <v>4456.7</v>
      </c>
      <c r="G281" s="6">
        <v>99.7</v>
      </c>
      <c r="H281" s="5">
        <v>4456.7</v>
      </c>
      <c r="I281" s="18">
        <f t="shared" si="4"/>
        <v>99.664557103562402</v>
      </c>
      <c r="J281" s="43"/>
    </row>
    <row r="282" spans="1:10" ht="197.25" customHeight="1" thickBot="1" x14ac:dyDescent="0.3">
      <c r="A282" s="39" t="s">
        <v>76</v>
      </c>
      <c r="B282" s="1" t="s">
        <v>280</v>
      </c>
      <c r="C282" s="6">
        <v>0.1</v>
      </c>
      <c r="D282" s="16">
        <v>8.0000000000000002E-3</v>
      </c>
      <c r="E282" s="17">
        <v>0</v>
      </c>
      <c r="F282" s="16">
        <v>8.0000000000000002E-3</v>
      </c>
      <c r="G282" s="6">
        <v>0</v>
      </c>
      <c r="H282" s="16">
        <v>8.0000000000000002E-3</v>
      </c>
      <c r="I282" s="18">
        <f>H282/C282*100</f>
        <v>8</v>
      </c>
      <c r="J282" s="42" t="s">
        <v>478</v>
      </c>
    </row>
    <row r="283" spans="1:10" ht="24" thickBot="1" x14ac:dyDescent="0.3">
      <c r="A283" s="40"/>
      <c r="B283" s="12" t="s">
        <v>11</v>
      </c>
      <c r="C283" s="6">
        <v>0.1</v>
      </c>
      <c r="D283" s="16">
        <v>8.0000000000000002E-3</v>
      </c>
      <c r="E283" s="17">
        <v>0</v>
      </c>
      <c r="F283" s="16">
        <v>8.0000000000000002E-3</v>
      </c>
      <c r="G283" s="6">
        <v>0</v>
      </c>
      <c r="H283" s="16">
        <v>8.0000000000000002E-3</v>
      </c>
      <c r="I283" s="18">
        <f t="shared" si="4"/>
        <v>8</v>
      </c>
      <c r="J283" s="43"/>
    </row>
    <row r="284" spans="1:10" ht="186.75" customHeight="1" thickBot="1" x14ac:dyDescent="0.3">
      <c r="A284" s="39" t="s">
        <v>418</v>
      </c>
      <c r="B284" s="1" t="s">
        <v>683</v>
      </c>
      <c r="C284" s="5">
        <v>143914.6</v>
      </c>
      <c r="D284" s="5">
        <v>143914.6</v>
      </c>
      <c r="E284" s="6">
        <v>100</v>
      </c>
      <c r="F284" s="5">
        <v>143914.6</v>
      </c>
      <c r="G284" s="6">
        <v>100</v>
      </c>
      <c r="H284" s="5">
        <v>143914.6</v>
      </c>
      <c r="I284" s="18">
        <f t="shared" si="4"/>
        <v>100</v>
      </c>
      <c r="J284" s="42" t="s">
        <v>477</v>
      </c>
    </row>
    <row r="285" spans="1:10" ht="24" thickBot="1" x14ac:dyDescent="0.3">
      <c r="A285" s="40"/>
      <c r="B285" s="12" t="s">
        <v>9</v>
      </c>
      <c r="C285" s="5">
        <v>143914.6</v>
      </c>
      <c r="D285" s="5">
        <v>143914.6</v>
      </c>
      <c r="E285" s="6">
        <v>100</v>
      </c>
      <c r="F285" s="5">
        <v>143914.6</v>
      </c>
      <c r="G285" s="6">
        <v>100</v>
      </c>
      <c r="H285" s="5">
        <v>143914.6</v>
      </c>
      <c r="I285" s="18">
        <f t="shared" si="4"/>
        <v>100</v>
      </c>
      <c r="J285" s="43"/>
    </row>
    <row r="286" spans="1:10" ht="165.75" customHeight="1" thickBot="1" x14ac:dyDescent="0.3">
      <c r="A286" s="39" t="s">
        <v>77</v>
      </c>
      <c r="B286" s="1" t="s">
        <v>281</v>
      </c>
      <c r="C286" s="5">
        <v>5645176</v>
      </c>
      <c r="D286" s="5">
        <v>5461052.5999999996</v>
      </c>
      <c r="E286" s="6">
        <v>96.7</v>
      </c>
      <c r="F286" s="5">
        <v>5461039.5</v>
      </c>
      <c r="G286" s="6">
        <v>96.7</v>
      </c>
      <c r="H286" s="5">
        <v>1502152.6</v>
      </c>
      <c r="I286" s="18">
        <f t="shared" si="4"/>
        <v>26.609491006126294</v>
      </c>
      <c r="J286" s="42"/>
    </row>
    <row r="287" spans="1:10" ht="24" thickBot="1" x14ac:dyDescent="0.3">
      <c r="A287" s="40"/>
      <c r="B287" s="12" t="s">
        <v>8</v>
      </c>
      <c r="C287" s="5">
        <v>1108031.8</v>
      </c>
      <c r="D287" s="5">
        <v>1108031.8</v>
      </c>
      <c r="E287" s="6">
        <v>100</v>
      </c>
      <c r="F287" s="5">
        <v>1108031.8</v>
      </c>
      <c r="G287" s="6">
        <v>100</v>
      </c>
      <c r="H287" s="5">
        <v>49306.1</v>
      </c>
      <c r="I287" s="18">
        <f t="shared" si="4"/>
        <v>4.4498813120706453</v>
      </c>
      <c r="J287" s="43"/>
    </row>
    <row r="288" spans="1:10" ht="24" thickBot="1" x14ac:dyDescent="0.3">
      <c r="A288" s="40"/>
      <c r="B288" s="12" t="s">
        <v>9</v>
      </c>
      <c r="C288" s="5">
        <v>3869889.5</v>
      </c>
      <c r="D288" s="5">
        <v>3736105.5</v>
      </c>
      <c r="E288" s="6">
        <v>96.5</v>
      </c>
      <c r="F288" s="5">
        <v>3736105.5</v>
      </c>
      <c r="G288" s="6">
        <v>96.5</v>
      </c>
      <c r="H288" s="5">
        <v>885891.5</v>
      </c>
      <c r="I288" s="18">
        <f t="shared" si="4"/>
        <v>22.891906861940114</v>
      </c>
      <c r="J288" s="43"/>
    </row>
    <row r="289" spans="1:10" s="13" customFormat="1" ht="70.5" thickBot="1" x14ac:dyDescent="0.3">
      <c r="A289" s="40"/>
      <c r="B289" s="7" t="s">
        <v>10</v>
      </c>
      <c r="C289" s="8">
        <v>40718.5</v>
      </c>
      <c r="D289" s="8">
        <v>9969.2999999999993</v>
      </c>
      <c r="E289" s="9">
        <v>24.5</v>
      </c>
      <c r="F289" s="8">
        <v>9969.2999999999993</v>
      </c>
      <c r="G289" s="9">
        <v>24.5</v>
      </c>
      <c r="H289" s="8">
        <v>9969.2999999999993</v>
      </c>
      <c r="I289" s="25">
        <f t="shared" si="4"/>
        <v>24.483465746527987</v>
      </c>
      <c r="J289" s="43"/>
    </row>
    <row r="290" spans="1:10" ht="24" thickBot="1" x14ac:dyDescent="0.3">
      <c r="A290" s="40"/>
      <c r="B290" s="12" t="s">
        <v>11</v>
      </c>
      <c r="C290" s="5">
        <v>667254.69999999995</v>
      </c>
      <c r="D290" s="5">
        <v>616915.19999999995</v>
      </c>
      <c r="E290" s="6">
        <v>92.5</v>
      </c>
      <c r="F290" s="5">
        <v>616902.1</v>
      </c>
      <c r="G290" s="6">
        <v>92.5</v>
      </c>
      <c r="H290" s="5">
        <v>566955</v>
      </c>
      <c r="I290" s="18">
        <f t="shared" si="4"/>
        <v>84.968303707714625</v>
      </c>
      <c r="J290" s="43"/>
    </row>
    <row r="291" spans="1:10" ht="31.5" customHeight="1" thickBot="1" x14ac:dyDescent="0.3">
      <c r="A291" s="40"/>
      <c r="B291" s="12" t="s">
        <v>13</v>
      </c>
      <c r="C291" s="5">
        <v>4862493.5</v>
      </c>
      <c r="D291" s="5">
        <v>4723975.4000000004</v>
      </c>
      <c r="E291" s="6">
        <v>97.2</v>
      </c>
      <c r="F291" s="5">
        <v>4723975.4000000004</v>
      </c>
      <c r="G291" s="6">
        <v>97.2</v>
      </c>
      <c r="H291" s="5">
        <v>776370.4</v>
      </c>
      <c r="I291" s="18">
        <f t="shared" si="4"/>
        <v>15.966507718724971</v>
      </c>
      <c r="J291" s="43"/>
    </row>
    <row r="292" spans="1:10" ht="24" thickBot="1" x14ac:dyDescent="0.3">
      <c r="A292" s="40"/>
      <c r="B292" s="12" t="s">
        <v>8</v>
      </c>
      <c r="C292" s="5">
        <v>1108031.8</v>
      </c>
      <c r="D292" s="5">
        <v>1108031.8</v>
      </c>
      <c r="E292" s="6">
        <v>100</v>
      </c>
      <c r="F292" s="5">
        <v>1108031.8</v>
      </c>
      <c r="G292" s="6">
        <v>100</v>
      </c>
      <c r="H292" s="5">
        <v>49306.1</v>
      </c>
      <c r="I292" s="18">
        <f t="shared" si="4"/>
        <v>4.4498813120706453</v>
      </c>
      <c r="J292" s="43"/>
    </row>
    <row r="293" spans="1:10" ht="24" thickBot="1" x14ac:dyDescent="0.3">
      <c r="A293" s="40"/>
      <c r="B293" s="12" t="s">
        <v>9</v>
      </c>
      <c r="C293" s="5">
        <v>3524637.2</v>
      </c>
      <c r="D293" s="5">
        <v>3418425.9</v>
      </c>
      <c r="E293" s="6">
        <v>97</v>
      </c>
      <c r="F293" s="5">
        <v>3418425.9</v>
      </c>
      <c r="G293" s="6">
        <v>97</v>
      </c>
      <c r="H293" s="5">
        <v>579041.19999999995</v>
      </c>
      <c r="I293" s="18">
        <f t="shared" si="4"/>
        <v>16.428391551902134</v>
      </c>
      <c r="J293" s="43"/>
    </row>
    <row r="294" spans="1:10" s="13" customFormat="1" ht="70.5" thickBot="1" x14ac:dyDescent="0.3">
      <c r="A294" s="40"/>
      <c r="B294" s="7" t="s">
        <v>10</v>
      </c>
      <c r="C294" s="8">
        <v>32138.6</v>
      </c>
      <c r="D294" s="8">
        <v>1389.4</v>
      </c>
      <c r="E294" s="9">
        <v>4.3</v>
      </c>
      <c r="F294" s="8">
        <v>1389.4</v>
      </c>
      <c r="G294" s="9">
        <v>4.3</v>
      </c>
      <c r="H294" s="8">
        <v>1389.4</v>
      </c>
      <c r="I294" s="25">
        <f t="shared" si="4"/>
        <v>4.3231503550247989</v>
      </c>
      <c r="J294" s="43"/>
    </row>
    <row r="295" spans="1:10" ht="24" thickBot="1" x14ac:dyDescent="0.3">
      <c r="A295" s="40"/>
      <c r="B295" s="12" t="s">
        <v>11</v>
      </c>
      <c r="C295" s="5">
        <v>229824.5</v>
      </c>
      <c r="D295" s="5">
        <v>197517.7</v>
      </c>
      <c r="E295" s="6">
        <v>85.9</v>
      </c>
      <c r="F295" s="5">
        <v>197517.7</v>
      </c>
      <c r="G295" s="6">
        <v>85.9</v>
      </c>
      <c r="H295" s="5">
        <v>148023.1</v>
      </c>
      <c r="I295" s="18">
        <f t="shared" si="4"/>
        <v>64.407014917904746</v>
      </c>
      <c r="J295" s="43"/>
    </row>
    <row r="296" spans="1:10" ht="24" thickBot="1" x14ac:dyDescent="0.3">
      <c r="A296" s="40"/>
      <c r="B296" s="12" t="s">
        <v>16</v>
      </c>
      <c r="C296" s="5">
        <v>782682.5</v>
      </c>
      <c r="D296" s="5">
        <v>737077.2</v>
      </c>
      <c r="E296" s="6">
        <v>94.2</v>
      </c>
      <c r="F296" s="5">
        <v>737064.1</v>
      </c>
      <c r="G296" s="6">
        <v>94.2</v>
      </c>
      <c r="H296" s="5">
        <v>725782.2</v>
      </c>
      <c r="I296" s="18">
        <f t="shared" si="4"/>
        <v>92.730091703851812</v>
      </c>
      <c r="J296" s="43"/>
    </row>
    <row r="297" spans="1:10" ht="24" thickBot="1" x14ac:dyDescent="0.3">
      <c r="A297" s="40"/>
      <c r="B297" s="12" t="s">
        <v>9</v>
      </c>
      <c r="C297" s="5">
        <v>345252.3</v>
      </c>
      <c r="D297" s="5">
        <v>317679.59999999998</v>
      </c>
      <c r="E297" s="6">
        <v>92</v>
      </c>
      <c r="F297" s="5">
        <v>317679.59999999998</v>
      </c>
      <c r="G297" s="6">
        <v>92</v>
      </c>
      <c r="H297" s="5">
        <v>306850.3</v>
      </c>
      <c r="I297" s="18">
        <f t="shared" si="4"/>
        <v>88.877119717956987</v>
      </c>
      <c r="J297" s="43"/>
    </row>
    <row r="298" spans="1:10" s="13" customFormat="1" ht="70.5" thickBot="1" x14ac:dyDescent="0.3">
      <c r="A298" s="40"/>
      <c r="B298" s="7" t="s">
        <v>10</v>
      </c>
      <c r="C298" s="8">
        <v>8579.9</v>
      </c>
      <c r="D298" s="8">
        <v>8579.9</v>
      </c>
      <c r="E298" s="9">
        <v>100</v>
      </c>
      <c r="F298" s="8">
        <v>8579.9</v>
      </c>
      <c r="G298" s="9">
        <v>100</v>
      </c>
      <c r="H298" s="8">
        <v>8579.9</v>
      </c>
      <c r="I298" s="25">
        <f t="shared" si="4"/>
        <v>100</v>
      </c>
      <c r="J298" s="43"/>
    </row>
    <row r="299" spans="1:10" ht="24" thickBot="1" x14ac:dyDescent="0.3">
      <c r="A299" s="40"/>
      <c r="B299" s="12" t="s">
        <v>11</v>
      </c>
      <c r="C299" s="5">
        <v>437430.2</v>
      </c>
      <c r="D299" s="5">
        <v>419397.5</v>
      </c>
      <c r="E299" s="6">
        <v>95.9</v>
      </c>
      <c r="F299" s="5">
        <v>419384.4</v>
      </c>
      <c r="G299" s="6">
        <v>95.9</v>
      </c>
      <c r="H299" s="5">
        <v>418931.9</v>
      </c>
      <c r="I299" s="18">
        <f t="shared" si="4"/>
        <v>95.77114245884259</v>
      </c>
      <c r="J299" s="43"/>
    </row>
    <row r="300" spans="1:10" ht="136.5" thickBot="1" x14ac:dyDescent="0.3">
      <c r="A300" s="39" t="s">
        <v>78</v>
      </c>
      <c r="B300" s="1" t="s">
        <v>282</v>
      </c>
      <c r="C300" s="5">
        <v>5030430.3</v>
      </c>
      <c r="D300" s="5">
        <v>4863772.2</v>
      </c>
      <c r="E300" s="6">
        <v>96.7</v>
      </c>
      <c r="F300" s="5">
        <v>4863772.2</v>
      </c>
      <c r="G300" s="6">
        <v>96.7</v>
      </c>
      <c r="H300" s="5">
        <v>904643.6</v>
      </c>
      <c r="I300" s="18">
        <f t="shared" si="4"/>
        <v>17.983423803725103</v>
      </c>
      <c r="J300" s="42"/>
    </row>
    <row r="301" spans="1:10" ht="24" thickBot="1" x14ac:dyDescent="0.3">
      <c r="A301" s="40"/>
      <c r="B301" s="12" t="s">
        <v>8</v>
      </c>
      <c r="C301" s="5">
        <v>1108031.8</v>
      </c>
      <c r="D301" s="5">
        <v>1108031.8</v>
      </c>
      <c r="E301" s="6">
        <v>100</v>
      </c>
      <c r="F301" s="5">
        <v>1108031.8</v>
      </c>
      <c r="G301" s="6">
        <v>100</v>
      </c>
      <c r="H301" s="5">
        <v>49306.1</v>
      </c>
      <c r="I301" s="18">
        <f t="shared" si="4"/>
        <v>4.4498813120706453</v>
      </c>
      <c r="J301" s="43"/>
    </row>
    <row r="302" spans="1:10" ht="24" thickBot="1" x14ac:dyDescent="0.3">
      <c r="A302" s="40"/>
      <c r="B302" s="12" t="s">
        <v>9</v>
      </c>
      <c r="C302" s="5">
        <v>3790967.2</v>
      </c>
      <c r="D302" s="5">
        <v>3658679.7</v>
      </c>
      <c r="E302" s="6">
        <v>96.5</v>
      </c>
      <c r="F302" s="5">
        <v>3658679.7</v>
      </c>
      <c r="G302" s="6">
        <v>96.5</v>
      </c>
      <c r="H302" s="5">
        <v>808465.7</v>
      </c>
      <c r="I302" s="18">
        <f t="shared" si="4"/>
        <v>21.326106435318142</v>
      </c>
      <c r="J302" s="43"/>
    </row>
    <row r="303" spans="1:10" s="13" customFormat="1" ht="70.5" thickBot="1" x14ac:dyDescent="0.3">
      <c r="A303" s="40"/>
      <c r="B303" s="7" t="s">
        <v>10</v>
      </c>
      <c r="C303" s="8">
        <v>32138.6</v>
      </c>
      <c r="D303" s="8">
        <v>1389.4</v>
      </c>
      <c r="E303" s="9">
        <v>4.3</v>
      </c>
      <c r="F303" s="8">
        <v>1389.4</v>
      </c>
      <c r="G303" s="9">
        <v>4.3</v>
      </c>
      <c r="H303" s="8">
        <v>1389.4</v>
      </c>
      <c r="I303" s="25">
        <f t="shared" si="4"/>
        <v>4.3231503550247989</v>
      </c>
      <c r="J303" s="43"/>
    </row>
    <row r="304" spans="1:10" ht="24" thickBot="1" x14ac:dyDescent="0.3">
      <c r="A304" s="40"/>
      <c r="B304" s="12" t="s">
        <v>11</v>
      </c>
      <c r="C304" s="5">
        <v>131431.29999999999</v>
      </c>
      <c r="D304" s="5">
        <v>97060.7</v>
      </c>
      <c r="E304" s="6">
        <v>73.8</v>
      </c>
      <c r="F304" s="5">
        <v>97060.7</v>
      </c>
      <c r="G304" s="6">
        <v>73.8</v>
      </c>
      <c r="H304" s="5">
        <v>46871.8</v>
      </c>
      <c r="I304" s="18">
        <f t="shared" si="4"/>
        <v>35.66258570066644</v>
      </c>
      <c r="J304" s="43"/>
    </row>
    <row r="305" spans="1:10" ht="91.5" thickBot="1" x14ac:dyDescent="0.3">
      <c r="A305" s="39" t="s">
        <v>79</v>
      </c>
      <c r="B305" s="1" t="s">
        <v>283</v>
      </c>
      <c r="C305" s="5">
        <v>4985382.9000000004</v>
      </c>
      <c r="D305" s="5">
        <v>4842248.7</v>
      </c>
      <c r="E305" s="6">
        <v>97.1</v>
      </c>
      <c r="F305" s="5">
        <v>4842248.7</v>
      </c>
      <c r="G305" s="6">
        <v>97.1</v>
      </c>
      <c r="H305" s="5">
        <v>883120.1</v>
      </c>
      <c r="I305" s="18">
        <f t="shared" si="4"/>
        <v>17.714188011516626</v>
      </c>
      <c r="J305" s="42"/>
    </row>
    <row r="306" spans="1:10" ht="24" thickBot="1" x14ac:dyDescent="0.3">
      <c r="A306" s="40"/>
      <c r="B306" s="12" t="s">
        <v>8</v>
      </c>
      <c r="C306" s="5">
        <v>1108031.8</v>
      </c>
      <c r="D306" s="5">
        <v>1108031.8</v>
      </c>
      <c r="E306" s="6">
        <v>100</v>
      </c>
      <c r="F306" s="5">
        <v>1108031.8</v>
      </c>
      <c r="G306" s="6">
        <v>100</v>
      </c>
      <c r="H306" s="5">
        <v>49306.1</v>
      </c>
      <c r="I306" s="18">
        <f t="shared" si="4"/>
        <v>4.4498813120706453</v>
      </c>
      <c r="J306" s="43"/>
    </row>
    <row r="307" spans="1:10" ht="24" thickBot="1" x14ac:dyDescent="0.3">
      <c r="A307" s="40"/>
      <c r="B307" s="12" t="s">
        <v>9</v>
      </c>
      <c r="C307" s="5">
        <v>3769159.2</v>
      </c>
      <c r="D307" s="5">
        <v>3658679.7</v>
      </c>
      <c r="E307" s="6">
        <v>97.1</v>
      </c>
      <c r="F307" s="5">
        <v>3658679.7</v>
      </c>
      <c r="G307" s="6">
        <v>97.1</v>
      </c>
      <c r="H307" s="5">
        <v>808465.7</v>
      </c>
      <c r="I307" s="18">
        <f t="shared" si="4"/>
        <v>21.44949727780137</v>
      </c>
      <c r="J307" s="43"/>
    </row>
    <row r="308" spans="1:10" s="13" customFormat="1" ht="70.5" thickBot="1" x14ac:dyDescent="0.3">
      <c r="A308" s="40"/>
      <c r="B308" s="7" t="s">
        <v>10</v>
      </c>
      <c r="C308" s="8">
        <v>10330.6</v>
      </c>
      <c r="D308" s="8">
        <v>1389.4</v>
      </c>
      <c r="E308" s="9">
        <v>13.4</v>
      </c>
      <c r="F308" s="8">
        <v>1389.4</v>
      </c>
      <c r="G308" s="9">
        <v>13.4</v>
      </c>
      <c r="H308" s="8">
        <v>1389.4</v>
      </c>
      <c r="I308" s="25">
        <f t="shared" si="4"/>
        <v>13.449364025322827</v>
      </c>
      <c r="J308" s="43"/>
    </row>
    <row r="309" spans="1:10" ht="24" thickBot="1" x14ac:dyDescent="0.3">
      <c r="A309" s="40"/>
      <c r="B309" s="12" t="s">
        <v>11</v>
      </c>
      <c r="C309" s="5">
        <v>108191.9</v>
      </c>
      <c r="D309" s="5">
        <v>75537.2</v>
      </c>
      <c r="E309" s="6">
        <v>69.8</v>
      </c>
      <c r="F309" s="5">
        <v>75537.2</v>
      </c>
      <c r="G309" s="6">
        <v>69.8</v>
      </c>
      <c r="H309" s="5">
        <v>25348.3</v>
      </c>
      <c r="I309" s="18">
        <f t="shared" si="4"/>
        <v>23.429018253677032</v>
      </c>
      <c r="J309" s="43"/>
    </row>
    <row r="310" spans="1:10" ht="216" customHeight="1" thickBot="1" x14ac:dyDescent="0.3">
      <c r="A310" s="58" t="s">
        <v>80</v>
      </c>
      <c r="B310" s="1" t="s">
        <v>284</v>
      </c>
      <c r="C310" s="5">
        <v>124697.8</v>
      </c>
      <c r="D310" s="5">
        <v>41290.6</v>
      </c>
      <c r="E310" s="6">
        <v>33.1</v>
      </c>
      <c r="F310" s="5">
        <v>41290.6</v>
      </c>
      <c r="G310" s="6">
        <v>33.1</v>
      </c>
      <c r="H310" s="5">
        <v>20416.5</v>
      </c>
      <c r="I310" s="18">
        <f t="shared" si="4"/>
        <v>16.372782839793484</v>
      </c>
      <c r="J310" s="42" t="s">
        <v>532</v>
      </c>
    </row>
    <row r="311" spans="1:10" ht="27.75" customHeight="1" thickBot="1" x14ac:dyDescent="0.3">
      <c r="A311" s="59"/>
      <c r="B311" s="12" t="s">
        <v>9</v>
      </c>
      <c r="C311" s="5">
        <v>117077.8</v>
      </c>
      <c r="D311" s="5">
        <v>38675</v>
      </c>
      <c r="E311" s="6">
        <v>33</v>
      </c>
      <c r="F311" s="5">
        <v>38675</v>
      </c>
      <c r="G311" s="6">
        <v>33</v>
      </c>
      <c r="H311" s="5">
        <v>19053.400000000001</v>
      </c>
      <c r="I311" s="18">
        <f t="shared" si="4"/>
        <v>16.274135660219102</v>
      </c>
      <c r="J311" s="43"/>
    </row>
    <row r="312" spans="1:10" s="13" customFormat="1" ht="77.25" customHeight="1" thickBot="1" x14ac:dyDescent="0.3">
      <c r="A312" s="59"/>
      <c r="B312" s="7" t="s">
        <v>10</v>
      </c>
      <c r="C312" s="8">
        <v>10330.6</v>
      </c>
      <c r="D312" s="8">
        <v>1389.4</v>
      </c>
      <c r="E312" s="9">
        <v>13.4</v>
      </c>
      <c r="F312" s="8">
        <v>1389.4</v>
      </c>
      <c r="G312" s="9">
        <v>13.4</v>
      </c>
      <c r="H312" s="8">
        <v>1389.4</v>
      </c>
      <c r="I312" s="25">
        <f t="shared" si="4"/>
        <v>13.449364025322827</v>
      </c>
      <c r="J312" s="43"/>
    </row>
    <row r="313" spans="1:10" ht="24.75" customHeight="1" thickBot="1" x14ac:dyDescent="0.3">
      <c r="A313" s="59"/>
      <c r="B313" s="12" t="s">
        <v>11</v>
      </c>
      <c r="C313" s="5">
        <v>7620</v>
      </c>
      <c r="D313" s="5">
        <v>2615.6</v>
      </c>
      <c r="E313" s="6">
        <v>34.299999999999997</v>
      </c>
      <c r="F313" s="5">
        <v>2615.6</v>
      </c>
      <c r="G313" s="6">
        <v>34.299999999999997</v>
      </c>
      <c r="H313" s="5">
        <v>1363.1</v>
      </c>
      <c r="I313" s="18">
        <f t="shared" si="4"/>
        <v>17.888451443569554</v>
      </c>
      <c r="J313" s="43"/>
    </row>
    <row r="314" spans="1:10" ht="234" customHeight="1" thickBot="1" x14ac:dyDescent="0.3">
      <c r="A314" s="59"/>
      <c r="B314" s="1" t="s">
        <v>638</v>
      </c>
      <c r="C314" s="5">
        <v>69459.7</v>
      </c>
      <c r="D314" s="5">
        <v>41719.1</v>
      </c>
      <c r="E314" s="6">
        <v>60.1</v>
      </c>
      <c r="F314" s="5">
        <v>41719.1</v>
      </c>
      <c r="G314" s="6">
        <v>60.1</v>
      </c>
      <c r="H314" s="5">
        <v>30198.6</v>
      </c>
      <c r="I314" s="18">
        <f>H314/C314*100</f>
        <v>43.476433097177214</v>
      </c>
      <c r="J314" s="42" t="s">
        <v>533</v>
      </c>
    </row>
    <row r="315" spans="1:10" ht="29.25" customHeight="1" thickBot="1" x14ac:dyDescent="0.3">
      <c r="A315" s="59"/>
      <c r="B315" s="12" t="s">
        <v>9</v>
      </c>
      <c r="C315" s="5">
        <v>65292.1</v>
      </c>
      <c r="D315" s="5">
        <v>39216</v>
      </c>
      <c r="E315" s="6">
        <v>60.1</v>
      </c>
      <c r="F315" s="5">
        <v>39216</v>
      </c>
      <c r="G315" s="6">
        <v>60.1</v>
      </c>
      <c r="H315" s="5">
        <v>28386.7</v>
      </c>
      <c r="I315" s="18">
        <f>H315/C315*100</f>
        <v>43.476469588204395</v>
      </c>
      <c r="J315" s="43"/>
    </row>
    <row r="316" spans="1:10" ht="29.25" customHeight="1" thickBot="1" x14ac:dyDescent="0.3">
      <c r="A316" s="60"/>
      <c r="B316" s="12" t="s">
        <v>11</v>
      </c>
      <c r="C316" s="5">
        <v>4167.6000000000004</v>
      </c>
      <c r="D316" s="5">
        <v>2503.1</v>
      </c>
      <c r="E316" s="6">
        <v>60.1</v>
      </c>
      <c r="F316" s="5">
        <v>2503.1</v>
      </c>
      <c r="G316" s="6">
        <v>60.1</v>
      </c>
      <c r="H316" s="5">
        <v>1811.9</v>
      </c>
      <c r="I316" s="18">
        <f>H316/C316*100</f>
        <v>43.475861407044817</v>
      </c>
      <c r="J316" s="43"/>
    </row>
    <row r="317" spans="1:10" ht="194.25" customHeight="1" thickBot="1" x14ac:dyDescent="0.3">
      <c r="A317" s="39" t="s">
        <v>419</v>
      </c>
      <c r="B317" s="1" t="s">
        <v>285</v>
      </c>
      <c r="C317" s="5">
        <v>7103.3</v>
      </c>
      <c r="D317" s="5">
        <v>2971.7</v>
      </c>
      <c r="E317" s="6">
        <v>41.8</v>
      </c>
      <c r="F317" s="5">
        <v>2971.7</v>
      </c>
      <c r="G317" s="6">
        <v>41.8</v>
      </c>
      <c r="H317" s="5">
        <v>2971.7</v>
      </c>
      <c r="I317" s="18">
        <f t="shared" si="4"/>
        <v>41.835484915461826</v>
      </c>
      <c r="J317" s="42" t="s">
        <v>534</v>
      </c>
    </row>
    <row r="318" spans="1:10" ht="24" thickBot="1" x14ac:dyDescent="0.3">
      <c r="A318" s="40"/>
      <c r="B318" s="12" t="s">
        <v>11</v>
      </c>
      <c r="C318" s="5">
        <v>7103.3</v>
      </c>
      <c r="D318" s="5">
        <v>2971.7</v>
      </c>
      <c r="E318" s="6">
        <v>41.8</v>
      </c>
      <c r="F318" s="5">
        <v>2971.7</v>
      </c>
      <c r="G318" s="6">
        <v>41.8</v>
      </c>
      <c r="H318" s="5">
        <v>2971.7</v>
      </c>
      <c r="I318" s="18">
        <f t="shared" si="4"/>
        <v>41.835484915461826</v>
      </c>
      <c r="J318" s="43"/>
    </row>
    <row r="319" spans="1:10" ht="99" customHeight="1" thickBot="1" x14ac:dyDescent="0.3">
      <c r="A319" s="39" t="s">
        <v>420</v>
      </c>
      <c r="B319" s="1" t="s">
        <v>681</v>
      </c>
      <c r="C319" s="5">
        <v>30659.7</v>
      </c>
      <c r="D319" s="5">
        <v>9481.5</v>
      </c>
      <c r="E319" s="6">
        <v>30.9</v>
      </c>
      <c r="F319" s="5">
        <v>9481.5</v>
      </c>
      <c r="G319" s="6">
        <v>30.9</v>
      </c>
      <c r="H319" s="6">
        <v>416</v>
      </c>
      <c r="I319" s="18">
        <f t="shared" si="4"/>
        <v>1.356829975505305</v>
      </c>
      <c r="J319" s="42" t="s">
        <v>535</v>
      </c>
    </row>
    <row r="320" spans="1:10" ht="24" thickBot="1" x14ac:dyDescent="0.3">
      <c r="A320" s="40"/>
      <c r="B320" s="12" t="s">
        <v>11</v>
      </c>
      <c r="C320" s="5">
        <v>30659.7</v>
      </c>
      <c r="D320" s="5">
        <v>9481.5</v>
      </c>
      <c r="E320" s="6">
        <v>30.9</v>
      </c>
      <c r="F320" s="5">
        <v>9481.5</v>
      </c>
      <c r="G320" s="6">
        <v>30.9</v>
      </c>
      <c r="H320" s="6">
        <v>416</v>
      </c>
      <c r="I320" s="18">
        <f t="shared" si="4"/>
        <v>1.356829975505305</v>
      </c>
      <c r="J320" s="43"/>
    </row>
    <row r="321" spans="1:10" ht="276.75" customHeight="1" thickBot="1" x14ac:dyDescent="0.3">
      <c r="A321" s="39" t="s">
        <v>421</v>
      </c>
      <c r="B321" s="1" t="s">
        <v>639</v>
      </c>
      <c r="C321" s="5">
        <v>840000</v>
      </c>
      <c r="D321" s="5">
        <v>839999.5</v>
      </c>
      <c r="E321" s="6">
        <v>100</v>
      </c>
      <c r="F321" s="5">
        <v>839999.5</v>
      </c>
      <c r="G321" s="6">
        <v>100</v>
      </c>
      <c r="H321" s="5">
        <v>565644.30000000005</v>
      </c>
      <c r="I321" s="18">
        <f t="shared" si="4"/>
        <v>67.338607142857143</v>
      </c>
      <c r="J321" s="42" t="s">
        <v>640</v>
      </c>
    </row>
    <row r="322" spans="1:10" s="19" customFormat="1" ht="24" thickBot="1" x14ac:dyDescent="0.3">
      <c r="A322" s="40"/>
      <c r="B322" s="28" t="s">
        <v>9</v>
      </c>
      <c r="C322" s="29">
        <v>831600</v>
      </c>
      <c r="D322" s="29">
        <v>831599.5</v>
      </c>
      <c r="E322" s="30">
        <v>100</v>
      </c>
      <c r="F322" s="29">
        <v>831599.5</v>
      </c>
      <c r="G322" s="30">
        <v>100</v>
      </c>
      <c r="H322" s="29">
        <v>559987.80000000005</v>
      </c>
      <c r="I322" s="31">
        <f t="shared" si="4"/>
        <v>67.33860028860029</v>
      </c>
      <c r="J322" s="43"/>
    </row>
    <row r="323" spans="1:10" s="19" customFormat="1" ht="24" thickBot="1" x14ac:dyDescent="0.3">
      <c r="A323" s="40"/>
      <c r="B323" s="28" t="s">
        <v>11</v>
      </c>
      <c r="C323" s="29">
        <v>8400</v>
      </c>
      <c r="D323" s="29">
        <v>8400</v>
      </c>
      <c r="E323" s="30">
        <v>100</v>
      </c>
      <c r="F323" s="29">
        <v>8400</v>
      </c>
      <c r="G323" s="30">
        <v>100</v>
      </c>
      <c r="H323" s="29">
        <v>5656.5</v>
      </c>
      <c r="I323" s="31">
        <f t="shared" si="4"/>
        <v>67.339285714285708</v>
      </c>
      <c r="J323" s="43"/>
    </row>
    <row r="324" spans="1:10" ht="201" customHeight="1" thickBot="1" x14ac:dyDescent="0.3">
      <c r="A324" s="39" t="s">
        <v>81</v>
      </c>
      <c r="B324" s="1" t="s">
        <v>641</v>
      </c>
      <c r="C324" s="5">
        <v>1768991.9</v>
      </c>
      <c r="D324" s="5">
        <v>1768991.9</v>
      </c>
      <c r="E324" s="6">
        <v>100</v>
      </c>
      <c r="F324" s="5">
        <v>1768991.9</v>
      </c>
      <c r="G324" s="6">
        <v>100</v>
      </c>
      <c r="H324" s="6">
        <v>0</v>
      </c>
      <c r="I324" s="18">
        <f t="shared" si="4"/>
        <v>0</v>
      </c>
      <c r="J324" s="42" t="s">
        <v>642</v>
      </c>
    </row>
    <row r="325" spans="1:10" ht="24" thickBot="1" x14ac:dyDescent="0.3">
      <c r="A325" s="40"/>
      <c r="B325" s="12" t="s">
        <v>9</v>
      </c>
      <c r="C325" s="5">
        <v>1751302</v>
      </c>
      <c r="D325" s="5">
        <v>1751302</v>
      </c>
      <c r="E325" s="6">
        <v>100</v>
      </c>
      <c r="F325" s="5">
        <v>1751302</v>
      </c>
      <c r="G325" s="6">
        <v>100</v>
      </c>
      <c r="H325" s="6">
        <v>0</v>
      </c>
      <c r="I325" s="18">
        <f t="shared" si="4"/>
        <v>0</v>
      </c>
      <c r="J325" s="43"/>
    </row>
    <row r="326" spans="1:10" ht="24" thickBot="1" x14ac:dyDescent="0.3">
      <c r="A326" s="40"/>
      <c r="B326" s="12" t="s">
        <v>11</v>
      </c>
      <c r="C326" s="5">
        <v>17689.900000000001</v>
      </c>
      <c r="D326" s="5">
        <v>17689.900000000001</v>
      </c>
      <c r="E326" s="6">
        <v>100</v>
      </c>
      <c r="F326" s="5">
        <v>17689.900000000001</v>
      </c>
      <c r="G326" s="6">
        <v>100</v>
      </c>
      <c r="H326" s="6">
        <v>0</v>
      </c>
      <c r="I326" s="18">
        <f t="shared" si="4"/>
        <v>0</v>
      </c>
      <c r="J326" s="43"/>
    </row>
    <row r="327" spans="1:10" ht="114" thickBot="1" x14ac:dyDescent="0.3">
      <c r="A327" s="39" t="s">
        <v>82</v>
      </c>
      <c r="B327" s="1" t="s">
        <v>286</v>
      </c>
      <c r="C327" s="5">
        <v>155597</v>
      </c>
      <c r="D327" s="5">
        <v>155597</v>
      </c>
      <c r="E327" s="6">
        <v>100</v>
      </c>
      <c r="F327" s="5">
        <v>155597</v>
      </c>
      <c r="G327" s="6">
        <v>100</v>
      </c>
      <c r="H327" s="5">
        <v>155597</v>
      </c>
      <c r="I327" s="18">
        <f t="shared" ref="I327:I401" si="5">H327/C327*100</f>
        <v>100</v>
      </c>
      <c r="J327" s="42" t="s">
        <v>483</v>
      </c>
    </row>
    <row r="328" spans="1:10" ht="24" thickBot="1" x14ac:dyDescent="0.3">
      <c r="A328" s="40"/>
      <c r="B328" s="12" t="s">
        <v>9</v>
      </c>
      <c r="C328" s="5">
        <v>146261.20000000001</v>
      </c>
      <c r="D328" s="5">
        <v>146261.20000000001</v>
      </c>
      <c r="E328" s="6">
        <v>100</v>
      </c>
      <c r="F328" s="5">
        <v>146261.20000000001</v>
      </c>
      <c r="G328" s="6">
        <v>100</v>
      </c>
      <c r="H328" s="5">
        <v>146261.20000000001</v>
      </c>
      <c r="I328" s="18">
        <f t="shared" si="5"/>
        <v>100</v>
      </c>
      <c r="J328" s="43"/>
    </row>
    <row r="329" spans="1:10" ht="24" thickBot="1" x14ac:dyDescent="0.3">
      <c r="A329" s="40"/>
      <c r="B329" s="12" t="s">
        <v>11</v>
      </c>
      <c r="C329" s="5">
        <v>9335.7999999999993</v>
      </c>
      <c r="D329" s="5">
        <v>9335.7999999999993</v>
      </c>
      <c r="E329" s="6">
        <v>100</v>
      </c>
      <c r="F329" s="5">
        <v>9335.7999999999993</v>
      </c>
      <c r="G329" s="6">
        <v>100</v>
      </c>
      <c r="H329" s="5">
        <v>9335.7999999999993</v>
      </c>
      <c r="I329" s="18">
        <f t="shared" si="5"/>
        <v>100</v>
      </c>
      <c r="J329" s="43"/>
    </row>
    <row r="330" spans="1:10" ht="399.75" customHeight="1" thickBot="1" x14ac:dyDescent="0.3">
      <c r="A330" s="39" t="s">
        <v>83</v>
      </c>
      <c r="B330" s="1" t="s">
        <v>643</v>
      </c>
      <c r="C330" s="6">
        <v>102</v>
      </c>
      <c r="D330" s="6">
        <v>54.5</v>
      </c>
      <c r="E330" s="6">
        <v>53.4</v>
      </c>
      <c r="F330" s="6">
        <v>54.5</v>
      </c>
      <c r="G330" s="6">
        <v>53.4</v>
      </c>
      <c r="H330" s="6">
        <v>51.4</v>
      </c>
      <c r="I330" s="18">
        <f t="shared" si="5"/>
        <v>50.392156862745097</v>
      </c>
      <c r="J330" s="42" t="s">
        <v>536</v>
      </c>
    </row>
    <row r="331" spans="1:10" ht="52.5" customHeight="1" thickBot="1" x14ac:dyDescent="0.3">
      <c r="A331" s="40"/>
      <c r="B331" s="12" t="s">
        <v>11</v>
      </c>
      <c r="C331" s="6">
        <v>102</v>
      </c>
      <c r="D331" s="6">
        <v>54.5</v>
      </c>
      <c r="E331" s="6">
        <v>53.4</v>
      </c>
      <c r="F331" s="6">
        <v>54.5</v>
      </c>
      <c r="G331" s="6">
        <v>53.4</v>
      </c>
      <c r="H331" s="6">
        <v>51.4</v>
      </c>
      <c r="I331" s="18">
        <f t="shared" si="5"/>
        <v>50.392156862745097</v>
      </c>
      <c r="J331" s="43"/>
    </row>
    <row r="332" spans="1:10" ht="255" customHeight="1" thickBot="1" x14ac:dyDescent="0.3">
      <c r="A332" s="39" t="s">
        <v>422</v>
      </c>
      <c r="B332" s="1" t="s">
        <v>644</v>
      </c>
      <c r="C332" s="5">
        <v>804898.4</v>
      </c>
      <c r="D332" s="5">
        <v>804898.4</v>
      </c>
      <c r="E332" s="6">
        <v>100</v>
      </c>
      <c r="F332" s="5">
        <v>804898.4</v>
      </c>
      <c r="G332" s="6">
        <v>100</v>
      </c>
      <c r="H332" s="6">
        <v>0</v>
      </c>
      <c r="I332" s="18">
        <f t="shared" si="5"/>
        <v>0</v>
      </c>
      <c r="J332" s="42" t="s">
        <v>537</v>
      </c>
    </row>
    <row r="333" spans="1:10" ht="24" thickBot="1" x14ac:dyDescent="0.3">
      <c r="A333" s="40"/>
      <c r="B333" s="12" t="s">
        <v>9</v>
      </c>
      <c r="C333" s="5">
        <v>796849.4</v>
      </c>
      <c r="D333" s="5">
        <v>796849.4</v>
      </c>
      <c r="E333" s="6">
        <v>100</v>
      </c>
      <c r="F333" s="5">
        <v>796849.4</v>
      </c>
      <c r="G333" s="6">
        <v>100</v>
      </c>
      <c r="H333" s="6">
        <v>0</v>
      </c>
      <c r="I333" s="18">
        <f t="shared" si="5"/>
        <v>0</v>
      </c>
      <c r="J333" s="43"/>
    </row>
    <row r="334" spans="1:10" ht="24" thickBot="1" x14ac:dyDescent="0.3">
      <c r="A334" s="40"/>
      <c r="B334" s="12" t="s">
        <v>11</v>
      </c>
      <c r="C334" s="5">
        <v>8049</v>
      </c>
      <c r="D334" s="5">
        <v>8049</v>
      </c>
      <c r="E334" s="6">
        <v>100</v>
      </c>
      <c r="F334" s="5">
        <v>8049</v>
      </c>
      <c r="G334" s="6">
        <v>100</v>
      </c>
      <c r="H334" s="6">
        <v>0</v>
      </c>
      <c r="I334" s="18">
        <f t="shared" si="5"/>
        <v>0</v>
      </c>
      <c r="J334" s="43"/>
    </row>
    <row r="335" spans="1:10" ht="80.25" customHeight="1" thickBot="1" x14ac:dyDescent="0.3">
      <c r="A335" s="40"/>
      <c r="B335" s="1" t="s">
        <v>523</v>
      </c>
      <c r="C335" s="5">
        <f>C336+C337</f>
        <v>200000</v>
      </c>
      <c r="D335" s="5">
        <f>D336+D337</f>
        <v>200000</v>
      </c>
      <c r="E335" s="6">
        <f>D335/C335*100</f>
        <v>100</v>
      </c>
      <c r="F335" s="5">
        <f>F336+F337</f>
        <v>200000</v>
      </c>
      <c r="G335" s="6">
        <v>100</v>
      </c>
      <c r="H335" s="6">
        <f>H336+H337</f>
        <v>0</v>
      </c>
      <c r="I335" s="18">
        <f>H335/C335*100</f>
        <v>0</v>
      </c>
      <c r="J335" s="42" t="s">
        <v>538</v>
      </c>
    </row>
    <row r="336" spans="1:10" ht="24" thickBot="1" x14ac:dyDescent="0.3">
      <c r="A336" s="40"/>
      <c r="B336" s="12" t="s">
        <v>9</v>
      </c>
      <c r="C336" s="5">
        <v>198000</v>
      </c>
      <c r="D336" s="5">
        <v>198000</v>
      </c>
      <c r="E336" s="6">
        <f t="shared" ref="E336:E340" si="6">D336/C336*100</f>
        <v>100</v>
      </c>
      <c r="F336" s="5">
        <v>198000</v>
      </c>
      <c r="G336" s="6">
        <v>100</v>
      </c>
      <c r="H336" s="6">
        <v>0</v>
      </c>
      <c r="I336" s="18">
        <f t="shared" ref="I336:I337" si="7">H336/C336*100</f>
        <v>0</v>
      </c>
      <c r="J336" s="43"/>
    </row>
    <row r="337" spans="1:10" ht="24" thickBot="1" x14ac:dyDescent="0.3">
      <c r="A337" s="40"/>
      <c r="B337" s="12" t="s">
        <v>11</v>
      </c>
      <c r="C337" s="5">
        <v>2000</v>
      </c>
      <c r="D337" s="5">
        <v>2000</v>
      </c>
      <c r="E337" s="6">
        <f t="shared" si="6"/>
        <v>100</v>
      </c>
      <c r="F337" s="5">
        <v>2000</v>
      </c>
      <c r="G337" s="6">
        <v>100</v>
      </c>
      <c r="H337" s="6">
        <v>0</v>
      </c>
      <c r="I337" s="18">
        <f t="shared" si="7"/>
        <v>0</v>
      </c>
      <c r="J337" s="43"/>
    </row>
    <row r="338" spans="1:10" ht="126" customHeight="1" thickBot="1" x14ac:dyDescent="0.3">
      <c r="A338" s="40"/>
      <c r="B338" s="1" t="s">
        <v>524</v>
      </c>
      <c r="C338" s="5">
        <f>C339+C340</f>
        <v>604898.4</v>
      </c>
      <c r="D338" s="5">
        <f>D339+D340</f>
        <v>604898.4</v>
      </c>
      <c r="E338" s="6">
        <f t="shared" si="6"/>
        <v>100</v>
      </c>
      <c r="F338" s="5">
        <f>F339+F340</f>
        <v>604898.4</v>
      </c>
      <c r="G338" s="6">
        <v>100</v>
      </c>
      <c r="H338" s="6">
        <f>H339+H340</f>
        <v>0</v>
      </c>
      <c r="I338" s="18">
        <f t="shared" ref="I338:I340" si="8">H338/C338*100</f>
        <v>0</v>
      </c>
      <c r="J338" s="42" t="s">
        <v>539</v>
      </c>
    </row>
    <row r="339" spans="1:10" ht="24" thickBot="1" x14ac:dyDescent="0.3">
      <c r="A339" s="40"/>
      <c r="B339" s="12" t="s">
        <v>9</v>
      </c>
      <c r="C339" s="5">
        <v>598849.4</v>
      </c>
      <c r="D339" s="5">
        <v>598849.4</v>
      </c>
      <c r="E339" s="6">
        <f t="shared" si="6"/>
        <v>100</v>
      </c>
      <c r="F339" s="5">
        <v>598849.4</v>
      </c>
      <c r="G339" s="6">
        <v>100</v>
      </c>
      <c r="H339" s="6">
        <v>0</v>
      </c>
      <c r="I339" s="18">
        <f t="shared" si="8"/>
        <v>0</v>
      </c>
      <c r="J339" s="43"/>
    </row>
    <row r="340" spans="1:10" ht="24" thickBot="1" x14ac:dyDescent="0.3">
      <c r="A340" s="41"/>
      <c r="B340" s="12" t="s">
        <v>11</v>
      </c>
      <c r="C340" s="5">
        <v>6049</v>
      </c>
      <c r="D340" s="5">
        <v>6049</v>
      </c>
      <c r="E340" s="6">
        <f t="shared" si="6"/>
        <v>100</v>
      </c>
      <c r="F340" s="5">
        <v>6049</v>
      </c>
      <c r="G340" s="6">
        <v>100</v>
      </c>
      <c r="H340" s="6">
        <v>0</v>
      </c>
      <c r="I340" s="18">
        <f t="shared" si="8"/>
        <v>0</v>
      </c>
      <c r="J340" s="43"/>
    </row>
    <row r="341" spans="1:10" ht="227.25" thickBot="1" x14ac:dyDescent="0.3">
      <c r="A341" s="39" t="s">
        <v>84</v>
      </c>
      <c r="B341" s="1" t="s">
        <v>287</v>
      </c>
      <c r="C341" s="5">
        <v>4123.3</v>
      </c>
      <c r="D341" s="5">
        <v>4095.3</v>
      </c>
      <c r="E341" s="6">
        <v>99.3</v>
      </c>
      <c r="F341" s="5">
        <v>4095.3</v>
      </c>
      <c r="G341" s="6">
        <v>99.3</v>
      </c>
      <c r="H341" s="5">
        <v>4095.3</v>
      </c>
      <c r="I341" s="18">
        <f t="shared" si="5"/>
        <v>99.320932262993239</v>
      </c>
      <c r="J341" s="42" t="s">
        <v>540</v>
      </c>
    </row>
    <row r="342" spans="1:10" ht="24" thickBot="1" x14ac:dyDescent="0.3">
      <c r="A342" s="40"/>
      <c r="B342" s="12" t="s">
        <v>9</v>
      </c>
      <c r="C342" s="5">
        <v>3849.6</v>
      </c>
      <c r="D342" s="5">
        <v>3849.6</v>
      </c>
      <c r="E342" s="6">
        <v>100</v>
      </c>
      <c r="F342" s="5">
        <v>3849.6</v>
      </c>
      <c r="G342" s="6">
        <v>100</v>
      </c>
      <c r="H342" s="5">
        <v>3849.6</v>
      </c>
      <c r="I342" s="18">
        <f t="shared" si="5"/>
        <v>100</v>
      </c>
      <c r="J342" s="43"/>
    </row>
    <row r="343" spans="1:10" ht="24" thickBot="1" x14ac:dyDescent="0.3">
      <c r="A343" s="40"/>
      <c r="B343" s="12" t="s">
        <v>11</v>
      </c>
      <c r="C343" s="6">
        <v>273.7</v>
      </c>
      <c r="D343" s="6">
        <v>245.7</v>
      </c>
      <c r="E343" s="6">
        <v>89.8</v>
      </c>
      <c r="F343" s="6">
        <v>245.7</v>
      </c>
      <c r="G343" s="6">
        <v>89.8</v>
      </c>
      <c r="H343" s="6">
        <v>245.7</v>
      </c>
      <c r="I343" s="18">
        <f t="shared" si="5"/>
        <v>89.769820971867006</v>
      </c>
      <c r="J343" s="43"/>
    </row>
    <row r="344" spans="1:10" ht="252.75" customHeight="1" thickBot="1" x14ac:dyDescent="0.3">
      <c r="A344" s="39" t="s">
        <v>395</v>
      </c>
      <c r="B344" s="1" t="s">
        <v>288</v>
      </c>
      <c r="C344" s="5">
        <v>50927</v>
      </c>
      <c r="D344" s="5">
        <v>50927</v>
      </c>
      <c r="E344" s="6">
        <v>100</v>
      </c>
      <c r="F344" s="5">
        <v>50927</v>
      </c>
      <c r="G344" s="6">
        <v>100</v>
      </c>
      <c r="H344" s="5">
        <v>50927</v>
      </c>
      <c r="I344" s="18">
        <f t="shared" si="5"/>
        <v>100</v>
      </c>
      <c r="J344" s="42" t="s">
        <v>484</v>
      </c>
    </row>
    <row r="345" spans="1:10" ht="24" thickBot="1" x14ac:dyDescent="0.3">
      <c r="A345" s="40"/>
      <c r="B345" s="12" t="s">
        <v>9</v>
      </c>
      <c r="C345" s="5">
        <v>50927</v>
      </c>
      <c r="D345" s="5">
        <v>50927</v>
      </c>
      <c r="E345" s="6">
        <v>100</v>
      </c>
      <c r="F345" s="5">
        <v>50927</v>
      </c>
      <c r="G345" s="6">
        <v>100</v>
      </c>
      <c r="H345" s="5">
        <v>50927</v>
      </c>
      <c r="I345" s="18">
        <f t="shared" si="5"/>
        <v>100</v>
      </c>
      <c r="J345" s="43"/>
    </row>
    <row r="346" spans="1:10" ht="117.75" customHeight="1" thickBot="1" x14ac:dyDescent="0.3">
      <c r="A346" s="39" t="s">
        <v>85</v>
      </c>
      <c r="B346" s="1" t="s">
        <v>645</v>
      </c>
      <c r="C346" s="5">
        <v>2599.5</v>
      </c>
      <c r="D346" s="5">
        <v>2598</v>
      </c>
      <c r="E346" s="6">
        <v>99.9</v>
      </c>
      <c r="F346" s="5">
        <v>2598</v>
      </c>
      <c r="G346" s="6">
        <v>99.9</v>
      </c>
      <c r="H346" s="5">
        <v>2598</v>
      </c>
      <c r="I346" s="18">
        <f t="shared" si="5"/>
        <v>99.94229659549913</v>
      </c>
      <c r="J346" s="42" t="s">
        <v>485</v>
      </c>
    </row>
    <row r="347" spans="1:10" ht="24" thickBot="1" x14ac:dyDescent="0.3">
      <c r="A347" s="40"/>
      <c r="B347" s="12" t="s">
        <v>11</v>
      </c>
      <c r="C347" s="5">
        <v>2599.5</v>
      </c>
      <c r="D347" s="5">
        <v>2598</v>
      </c>
      <c r="E347" s="6">
        <v>99.9</v>
      </c>
      <c r="F347" s="5">
        <v>2598</v>
      </c>
      <c r="G347" s="6">
        <v>99.9</v>
      </c>
      <c r="H347" s="5">
        <v>2598</v>
      </c>
      <c r="I347" s="18">
        <f t="shared" si="5"/>
        <v>99.94229659549913</v>
      </c>
      <c r="J347" s="43"/>
    </row>
    <row r="348" spans="1:10" ht="143.25" customHeight="1" thickBot="1" x14ac:dyDescent="0.3">
      <c r="A348" s="39" t="s">
        <v>86</v>
      </c>
      <c r="B348" s="1" t="s">
        <v>646</v>
      </c>
      <c r="C348" s="6">
        <v>180</v>
      </c>
      <c r="D348" s="6">
        <v>180</v>
      </c>
      <c r="E348" s="6">
        <v>100</v>
      </c>
      <c r="F348" s="6">
        <v>180</v>
      </c>
      <c r="G348" s="6">
        <v>100</v>
      </c>
      <c r="H348" s="6">
        <v>180</v>
      </c>
      <c r="I348" s="18">
        <f t="shared" si="5"/>
        <v>100</v>
      </c>
      <c r="J348" s="42" t="s">
        <v>525</v>
      </c>
    </row>
    <row r="349" spans="1:10" ht="24" thickBot="1" x14ac:dyDescent="0.3">
      <c r="A349" s="40"/>
      <c r="B349" s="12" t="s">
        <v>11</v>
      </c>
      <c r="C349" s="6">
        <v>180</v>
      </c>
      <c r="D349" s="6">
        <v>180</v>
      </c>
      <c r="E349" s="6">
        <v>100</v>
      </c>
      <c r="F349" s="6">
        <v>180</v>
      </c>
      <c r="G349" s="6">
        <v>100</v>
      </c>
      <c r="H349" s="6">
        <v>180</v>
      </c>
      <c r="I349" s="18">
        <f t="shared" si="5"/>
        <v>100</v>
      </c>
      <c r="J349" s="43"/>
    </row>
    <row r="350" spans="1:10" ht="93.75" customHeight="1" thickBot="1" x14ac:dyDescent="0.3">
      <c r="A350" s="39" t="s">
        <v>423</v>
      </c>
      <c r="B350" s="1" t="s">
        <v>647</v>
      </c>
      <c r="C350" s="6">
        <v>599</v>
      </c>
      <c r="D350" s="6">
        <v>0</v>
      </c>
      <c r="E350" s="6">
        <v>0</v>
      </c>
      <c r="F350" s="6">
        <v>0</v>
      </c>
      <c r="G350" s="6">
        <v>0</v>
      </c>
      <c r="H350" s="6">
        <v>0</v>
      </c>
      <c r="I350" s="18">
        <f t="shared" si="5"/>
        <v>0</v>
      </c>
      <c r="J350" s="42" t="s">
        <v>424</v>
      </c>
    </row>
    <row r="351" spans="1:10" ht="24" thickBot="1" x14ac:dyDescent="0.3">
      <c r="A351" s="40"/>
      <c r="B351" s="12" t="s">
        <v>11</v>
      </c>
      <c r="C351" s="6">
        <v>599</v>
      </c>
      <c r="D351" s="6">
        <v>0</v>
      </c>
      <c r="E351" s="6">
        <v>0</v>
      </c>
      <c r="F351" s="6">
        <v>0</v>
      </c>
      <c r="G351" s="6">
        <v>0</v>
      </c>
      <c r="H351" s="6">
        <v>0</v>
      </c>
      <c r="I351" s="18">
        <f t="shared" si="5"/>
        <v>0</v>
      </c>
      <c r="J351" s="43"/>
    </row>
    <row r="352" spans="1:10" ht="93.75" customHeight="1" thickBot="1" x14ac:dyDescent="0.3">
      <c r="A352" s="39" t="s">
        <v>425</v>
      </c>
      <c r="B352" s="1" t="s">
        <v>648</v>
      </c>
      <c r="C352" s="6">
        <v>220.2</v>
      </c>
      <c r="D352" s="6">
        <v>220.2</v>
      </c>
      <c r="E352" s="6">
        <v>100</v>
      </c>
      <c r="F352" s="6">
        <v>220.2</v>
      </c>
      <c r="G352" s="6">
        <v>100</v>
      </c>
      <c r="H352" s="6">
        <v>220.2</v>
      </c>
      <c r="I352" s="18">
        <f t="shared" si="5"/>
        <v>100</v>
      </c>
      <c r="J352" s="42" t="s">
        <v>426</v>
      </c>
    </row>
    <row r="353" spans="1:10" ht="24" thickBot="1" x14ac:dyDescent="0.3">
      <c r="A353" s="40"/>
      <c r="B353" s="12" t="s">
        <v>11</v>
      </c>
      <c r="C353" s="6">
        <v>220.2</v>
      </c>
      <c r="D353" s="6">
        <v>220.2</v>
      </c>
      <c r="E353" s="6">
        <v>100</v>
      </c>
      <c r="F353" s="6">
        <v>220.2</v>
      </c>
      <c r="G353" s="6">
        <v>100</v>
      </c>
      <c r="H353" s="6">
        <v>220.2</v>
      </c>
      <c r="I353" s="18">
        <f t="shared" si="5"/>
        <v>100</v>
      </c>
      <c r="J353" s="43"/>
    </row>
    <row r="354" spans="1:10" ht="196.5" customHeight="1" thickBot="1" x14ac:dyDescent="0.3">
      <c r="A354" s="39" t="s">
        <v>427</v>
      </c>
      <c r="B354" s="1" t="s">
        <v>649</v>
      </c>
      <c r="C354" s="5">
        <v>6000</v>
      </c>
      <c r="D354" s="6">
        <v>0</v>
      </c>
      <c r="E354" s="6">
        <v>0</v>
      </c>
      <c r="F354" s="6">
        <v>0</v>
      </c>
      <c r="G354" s="6">
        <v>0</v>
      </c>
      <c r="H354" s="6">
        <v>0</v>
      </c>
      <c r="I354" s="18">
        <f t="shared" si="5"/>
        <v>0</v>
      </c>
      <c r="J354" s="42" t="s">
        <v>541</v>
      </c>
    </row>
    <row r="355" spans="1:10" ht="24" thickBot="1" x14ac:dyDescent="0.3">
      <c r="A355" s="40"/>
      <c r="B355" s="12" t="s">
        <v>9</v>
      </c>
      <c r="C355" s="5">
        <v>6000</v>
      </c>
      <c r="D355" s="6">
        <v>0</v>
      </c>
      <c r="E355" s="6">
        <v>0</v>
      </c>
      <c r="F355" s="6">
        <v>0</v>
      </c>
      <c r="G355" s="6">
        <v>0</v>
      </c>
      <c r="H355" s="6">
        <v>0</v>
      </c>
      <c r="I355" s="18">
        <f t="shared" si="5"/>
        <v>0</v>
      </c>
      <c r="J355" s="43"/>
    </row>
    <row r="356" spans="1:10" ht="184.5" customHeight="1" thickBot="1" x14ac:dyDescent="0.3">
      <c r="A356" s="39" t="s">
        <v>428</v>
      </c>
      <c r="B356" s="1" t="s">
        <v>511</v>
      </c>
      <c r="C356" s="5">
        <v>1119224.1000000001</v>
      </c>
      <c r="D356" s="5">
        <v>1119224</v>
      </c>
      <c r="E356" s="17">
        <f>D356/C356%</f>
        <v>99.999991065238845</v>
      </c>
      <c r="F356" s="5">
        <v>1119224</v>
      </c>
      <c r="G356" s="6">
        <v>100</v>
      </c>
      <c r="H356" s="5">
        <v>49804.1</v>
      </c>
      <c r="I356" s="18">
        <f t="shared" si="5"/>
        <v>4.4498773748706801</v>
      </c>
      <c r="J356" s="42" t="s">
        <v>526</v>
      </c>
    </row>
    <row r="357" spans="1:10" ht="24" thickBot="1" x14ac:dyDescent="0.3">
      <c r="A357" s="40"/>
      <c r="B357" s="12" t="s">
        <v>8</v>
      </c>
      <c r="C357" s="5">
        <v>1108031.8</v>
      </c>
      <c r="D357" s="5">
        <v>1108031.8</v>
      </c>
      <c r="E357" s="17">
        <f t="shared" ref="E357:E359" si="9">D357/C357%</f>
        <v>100</v>
      </c>
      <c r="F357" s="5">
        <v>1108031.8</v>
      </c>
      <c r="G357" s="6">
        <v>100</v>
      </c>
      <c r="H357" s="5">
        <v>49306.1</v>
      </c>
      <c r="I357" s="18">
        <f>H357/C357*100</f>
        <v>4.4498813120706453</v>
      </c>
      <c r="J357" s="43"/>
    </row>
    <row r="358" spans="1:10" ht="24" thickBot="1" x14ac:dyDescent="0.3">
      <c r="A358" s="40"/>
      <c r="B358" s="12" t="s">
        <v>9</v>
      </c>
      <c r="C358" s="6">
        <v>0.03</v>
      </c>
      <c r="D358" s="6">
        <v>0.03</v>
      </c>
      <c r="E358" s="6">
        <f>D358/C358%</f>
        <v>100</v>
      </c>
      <c r="F358" s="6">
        <v>0.03</v>
      </c>
      <c r="G358" s="6">
        <f>F358/D358%</f>
        <v>100</v>
      </c>
      <c r="H358" s="6">
        <v>0.03</v>
      </c>
      <c r="I358" s="18">
        <f t="shared" ref="I358" si="10">H358/C358*100</f>
        <v>100</v>
      </c>
      <c r="J358" s="43"/>
    </row>
    <row r="359" spans="1:10" ht="24" thickBot="1" x14ac:dyDescent="0.3">
      <c r="A359" s="40"/>
      <c r="B359" s="12" t="s">
        <v>11</v>
      </c>
      <c r="C359" s="5">
        <v>11192.3</v>
      </c>
      <c r="D359" s="5">
        <v>11192.2</v>
      </c>
      <c r="E359" s="17">
        <f t="shared" si="9"/>
        <v>99.999106528595576</v>
      </c>
      <c r="F359" s="5">
        <v>11192.2</v>
      </c>
      <c r="G359" s="6">
        <v>100</v>
      </c>
      <c r="H359" s="5">
        <v>498</v>
      </c>
      <c r="I359" s="18">
        <f t="shared" si="5"/>
        <v>4.4494875941495495</v>
      </c>
      <c r="J359" s="54"/>
    </row>
    <row r="360" spans="1:10" ht="146.25" customHeight="1" thickBot="1" x14ac:dyDescent="0.3">
      <c r="A360" s="40"/>
      <c r="B360" s="1" t="s">
        <v>509</v>
      </c>
      <c r="C360" s="5">
        <f>C361+C362</f>
        <v>99224.1</v>
      </c>
      <c r="D360" s="5">
        <f>D361+D362</f>
        <v>99224</v>
      </c>
      <c r="E360" s="17">
        <f>D360/C360%</f>
        <v>99.999899218032709</v>
      </c>
      <c r="F360" s="5">
        <f>F361+F362</f>
        <v>99224</v>
      </c>
      <c r="G360" s="6">
        <v>100</v>
      </c>
      <c r="H360" s="5">
        <f>H361+H362</f>
        <v>49804.1</v>
      </c>
      <c r="I360" s="20">
        <f t="shared" ref="I360:I365" si="11">H360/C360*100</f>
        <v>50.193551768169222</v>
      </c>
      <c r="J360" s="55" t="s">
        <v>542</v>
      </c>
    </row>
    <row r="361" spans="1:10" ht="24" thickBot="1" x14ac:dyDescent="0.3">
      <c r="A361" s="40"/>
      <c r="B361" s="12" t="s">
        <v>8</v>
      </c>
      <c r="C361" s="5">
        <v>98231.8</v>
      </c>
      <c r="D361" s="5">
        <v>98231.8</v>
      </c>
      <c r="E361" s="17">
        <f t="shared" ref="E361:E362" si="12">D361/C361%</f>
        <v>100</v>
      </c>
      <c r="F361" s="5">
        <v>98231.8</v>
      </c>
      <c r="G361" s="6">
        <f>F361/C361%</f>
        <v>100</v>
      </c>
      <c r="H361" s="5">
        <v>49306.1</v>
      </c>
      <c r="I361" s="20">
        <f t="shared" si="11"/>
        <v>50.19362365344012</v>
      </c>
      <c r="J361" s="56"/>
    </row>
    <row r="362" spans="1:10" ht="24" thickBot="1" x14ac:dyDescent="0.3">
      <c r="A362" s="40"/>
      <c r="B362" s="12" t="s">
        <v>11</v>
      </c>
      <c r="C362" s="5">
        <v>992.3</v>
      </c>
      <c r="D362" s="6">
        <v>992.2</v>
      </c>
      <c r="E362" s="17">
        <f t="shared" si="12"/>
        <v>99.989922402499246</v>
      </c>
      <c r="F362" s="6">
        <v>992.2</v>
      </c>
      <c r="G362" s="17">
        <f>F362/C362%</f>
        <v>99.989922402499246</v>
      </c>
      <c r="H362" s="6">
        <v>498</v>
      </c>
      <c r="I362" s="20">
        <f t="shared" si="11"/>
        <v>50.186435553763985</v>
      </c>
      <c r="J362" s="57"/>
    </row>
    <row r="363" spans="1:10" ht="124.5" customHeight="1" thickBot="1" x14ac:dyDescent="0.3">
      <c r="A363" s="40"/>
      <c r="B363" s="1" t="s">
        <v>510</v>
      </c>
      <c r="C363" s="5">
        <f t="shared" ref="C363:D363" si="13">C364+C365</f>
        <v>1020000</v>
      </c>
      <c r="D363" s="5">
        <f t="shared" si="13"/>
        <v>1020000</v>
      </c>
      <c r="E363" s="17">
        <f>D363/C363%</f>
        <v>100</v>
      </c>
      <c r="F363" s="5">
        <f>F364+F365</f>
        <v>1020000</v>
      </c>
      <c r="G363" s="6">
        <v>100</v>
      </c>
      <c r="H363" s="5">
        <f>H364+H365</f>
        <v>0</v>
      </c>
      <c r="I363" s="20">
        <f t="shared" ref="I363" si="14">H363/C363*100</f>
        <v>0</v>
      </c>
      <c r="J363" s="55" t="s">
        <v>512</v>
      </c>
    </row>
    <row r="364" spans="1:10" ht="24" thickBot="1" x14ac:dyDescent="0.3">
      <c r="A364" s="40"/>
      <c r="B364" s="12" t="s">
        <v>8</v>
      </c>
      <c r="C364" s="5">
        <v>1009800</v>
      </c>
      <c r="D364" s="5">
        <v>1009800</v>
      </c>
      <c r="E364" s="17">
        <f t="shared" ref="E364:E365" si="15">D364/C364%</f>
        <v>100</v>
      </c>
      <c r="F364" s="5">
        <v>1009800</v>
      </c>
      <c r="G364" s="6">
        <f t="shared" ref="G364:G365" si="16">F364/C364%</f>
        <v>100</v>
      </c>
      <c r="H364" s="5">
        <v>0</v>
      </c>
      <c r="I364" s="20">
        <f t="shared" si="11"/>
        <v>0</v>
      </c>
      <c r="J364" s="56"/>
    </row>
    <row r="365" spans="1:10" ht="24" thickBot="1" x14ac:dyDescent="0.3">
      <c r="A365" s="41"/>
      <c r="B365" s="12" t="s">
        <v>11</v>
      </c>
      <c r="C365" s="5">
        <v>10200</v>
      </c>
      <c r="D365" s="5">
        <v>10200</v>
      </c>
      <c r="E365" s="17">
        <f t="shared" si="15"/>
        <v>100</v>
      </c>
      <c r="F365" s="5">
        <v>10200</v>
      </c>
      <c r="G365" s="6">
        <f t="shared" si="16"/>
        <v>100</v>
      </c>
      <c r="H365" s="5">
        <v>0</v>
      </c>
      <c r="I365" s="20">
        <f t="shared" si="11"/>
        <v>0</v>
      </c>
      <c r="J365" s="57"/>
    </row>
    <row r="366" spans="1:10" ht="91.5" thickBot="1" x14ac:dyDescent="0.3">
      <c r="A366" s="39" t="s">
        <v>87</v>
      </c>
      <c r="B366" s="1" t="s">
        <v>289</v>
      </c>
      <c r="C366" s="5">
        <v>21847.4</v>
      </c>
      <c r="D366" s="5">
        <v>21523.5</v>
      </c>
      <c r="E366" s="6">
        <v>98.5</v>
      </c>
      <c r="F366" s="5">
        <v>21523.5</v>
      </c>
      <c r="G366" s="6">
        <v>98.5</v>
      </c>
      <c r="H366" s="5">
        <v>21523.5</v>
      </c>
      <c r="I366" s="18">
        <f t="shared" si="5"/>
        <v>98.517443723280564</v>
      </c>
      <c r="J366" s="43"/>
    </row>
    <row r="367" spans="1:10" ht="24" thickBot="1" x14ac:dyDescent="0.3">
      <c r="A367" s="40"/>
      <c r="B367" s="12" t="s">
        <v>11</v>
      </c>
      <c r="C367" s="5">
        <v>21847.4</v>
      </c>
      <c r="D367" s="5">
        <v>21523.5</v>
      </c>
      <c r="E367" s="6">
        <v>98.5</v>
      </c>
      <c r="F367" s="5">
        <v>21523.5</v>
      </c>
      <c r="G367" s="6">
        <v>98.5</v>
      </c>
      <c r="H367" s="5">
        <v>21523.5</v>
      </c>
      <c r="I367" s="18">
        <f t="shared" si="5"/>
        <v>98.517443723280564</v>
      </c>
      <c r="J367" s="43"/>
    </row>
    <row r="368" spans="1:10" ht="78" customHeight="1" thickBot="1" x14ac:dyDescent="0.3">
      <c r="A368" s="39" t="s">
        <v>88</v>
      </c>
      <c r="B368" s="1" t="s">
        <v>290</v>
      </c>
      <c r="C368" s="5">
        <v>15579</v>
      </c>
      <c r="D368" s="5">
        <v>15578.9</v>
      </c>
      <c r="E368" s="6">
        <v>100</v>
      </c>
      <c r="F368" s="5">
        <v>15578.9</v>
      </c>
      <c r="G368" s="6">
        <v>100</v>
      </c>
      <c r="H368" s="5">
        <v>15578.9</v>
      </c>
      <c r="I368" s="18">
        <f t="shared" si="5"/>
        <v>99.999358110276646</v>
      </c>
      <c r="J368" s="42" t="s">
        <v>486</v>
      </c>
    </row>
    <row r="369" spans="1:10" ht="24" thickBot="1" x14ac:dyDescent="0.3">
      <c r="A369" s="40"/>
      <c r="B369" s="12" t="s">
        <v>11</v>
      </c>
      <c r="C369" s="5">
        <v>15579</v>
      </c>
      <c r="D369" s="5">
        <v>15578.9</v>
      </c>
      <c r="E369" s="6">
        <v>100</v>
      </c>
      <c r="F369" s="5">
        <v>15578.9</v>
      </c>
      <c r="G369" s="6">
        <v>100</v>
      </c>
      <c r="H369" s="5">
        <v>15578.9</v>
      </c>
      <c r="I369" s="18">
        <f t="shared" si="5"/>
        <v>99.999358110276646</v>
      </c>
      <c r="J369" s="43"/>
    </row>
    <row r="370" spans="1:10" ht="159" thickBot="1" x14ac:dyDescent="0.3">
      <c r="A370" s="39" t="s">
        <v>89</v>
      </c>
      <c r="B370" s="1" t="s">
        <v>291</v>
      </c>
      <c r="C370" s="5">
        <v>6257.1</v>
      </c>
      <c r="D370" s="5">
        <v>5944.6</v>
      </c>
      <c r="E370" s="6">
        <v>95</v>
      </c>
      <c r="F370" s="5">
        <v>5944.6</v>
      </c>
      <c r="G370" s="6">
        <v>95</v>
      </c>
      <c r="H370" s="5">
        <v>5944.6</v>
      </c>
      <c r="I370" s="18">
        <f t="shared" si="5"/>
        <v>95.005673554841692</v>
      </c>
      <c r="J370" s="42" t="s">
        <v>543</v>
      </c>
    </row>
    <row r="371" spans="1:10" ht="24" thickBot="1" x14ac:dyDescent="0.3">
      <c r="A371" s="40"/>
      <c r="B371" s="12" t="s">
        <v>11</v>
      </c>
      <c r="C371" s="5">
        <v>6257.1</v>
      </c>
      <c r="D371" s="5">
        <v>5944.6</v>
      </c>
      <c r="E371" s="6">
        <v>95</v>
      </c>
      <c r="F371" s="5">
        <v>5944.6</v>
      </c>
      <c r="G371" s="6">
        <v>95</v>
      </c>
      <c r="H371" s="5">
        <v>5944.6</v>
      </c>
      <c r="I371" s="18">
        <f t="shared" si="5"/>
        <v>95.005673554841692</v>
      </c>
      <c r="J371" s="43"/>
    </row>
    <row r="372" spans="1:10" ht="181.5" customHeight="1" thickBot="1" x14ac:dyDescent="0.3">
      <c r="A372" s="39" t="s">
        <v>90</v>
      </c>
      <c r="B372" s="1" t="s">
        <v>292</v>
      </c>
      <c r="C372" s="6">
        <v>11.3</v>
      </c>
      <c r="D372" s="6">
        <v>0</v>
      </c>
      <c r="E372" s="6">
        <v>0</v>
      </c>
      <c r="F372" s="6">
        <v>0</v>
      </c>
      <c r="G372" s="6">
        <v>0</v>
      </c>
      <c r="H372" s="6">
        <v>0</v>
      </c>
      <c r="I372" s="18">
        <f t="shared" si="5"/>
        <v>0</v>
      </c>
      <c r="J372" s="42" t="s">
        <v>528</v>
      </c>
    </row>
    <row r="373" spans="1:10" ht="24" thickBot="1" x14ac:dyDescent="0.3">
      <c r="A373" s="40"/>
      <c r="B373" s="12" t="s">
        <v>11</v>
      </c>
      <c r="C373" s="6">
        <v>11.3</v>
      </c>
      <c r="D373" s="6">
        <v>0</v>
      </c>
      <c r="E373" s="6">
        <v>0</v>
      </c>
      <c r="F373" s="6">
        <v>0</v>
      </c>
      <c r="G373" s="6">
        <v>0</v>
      </c>
      <c r="H373" s="6">
        <v>0</v>
      </c>
      <c r="I373" s="18">
        <f t="shared" si="5"/>
        <v>0</v>
      </c>
      <c r="J373" s="43"/>
    </row>
    <row r="374" spans="1:10" ht="46.5" thickBot="1" x14ac:dyDescent="0.3">
      <c r="A374" s="39" t="s">
        <v>91</v>
      </c>
      <c r="B374" s="1" t="s">
        <v>293</v>
      </c>
      <c r="C374" s="5">
        <v>23200</v>
      </c>
      <c r="D374" s="6">
        <v>0</v>
      </c>
      <c r="E374" s="6">
        <v>0</v>
      </c>
      <c r="F374" s="6">
        <v>0</v>
      </c>
      <c r="G374" s="6">
        <v>0</v>
      </c>
      <c r="H374" s="6">
        <v>0</v>
      </c>
      <c r="I374" s="18">
        <f t="shared" si="5"/>
        <v>0</v>
      </c>
      <c r="J374" s="42"/>
    </row>
    <row r="375" spans="1:10" ht="24" thickBot="1" x14ac:dyDescent="0.3">
      <c r="A375" s="40"/>
      <c r="B375" s="12" t="s">
        <v>9</v>
      </c>
      <c r="C375" s="5">
        <v>21808</v>
      </c>
      <c r="D375" s="6">
        <v>0</v>
      </c>
      <c r="E375" s="6">
        <v>0</v>
      </c>
      <c r="F375" s="6">
        <v>0</v>
      </c>
      <c r="G375" s="6">
        <v>0</v>
      </c>
      <c r="H375" s="6">
        <v>0</v>
      </c>
      <c r="I375" s="18">
        <f t="shared" si="5"/>
        <v>0</v>
      </c>
      <c r="J375" s="43"/>
    </row>
    <row r="376" spans="1:10" s="13" customFormat="1" ht="70.5" thickBot="1" x14ac:dyDescent="0.3">
      <c r="A376" s="40"/>
      <c r="B376" s="7" t="s">
        <v>10</v>
      </c>
      <c r="C376" s="8">
        <v>21808</v>
      </c>
      <c r="D376" s="9">
        <v>0</v>
      </c>
      <c r="E376" s="9">
        <v>0</v>
      </c>
      <c r="F376" s="9">
        <v>0</v>
      </c>
      <c r="G376" s="9">
        <v>0</v>
      </c>
      <c r="H376" s="9">
        <v>0</v>
      </c>
      <c r="I376" s="25">
        <f t="shared" si="5"/>
        <v>0</v>
      </c>
      <c r="J376" s="43"/>
    </row>
    <row r="377" spans="1:10" ht="24" thickBot="1" x14ac:dyDescent="0.3">
      <c r="A377" s="40"/>
      <c r="B377" s="12" t="s">
        <v>11</v>
      </c>
      <c r="C377" s="5">
        <v>1392</v>
      </c>
      <c r="D377" s="6">
        <v>0</v>
      </c>
      <c r="E377" s="6">
        <v>0</v>
      </c>
      <c r="F377" s="6">
        <v>0</v>
      </c>
      <c r="G377" s="6">
        <v>0</v>
      </c>
      <c r="H377" s="6">
        <v>0</v>
      </c>
      <c r="I377" s="18">
        <f t="shared" si="5"/>
        <v>0</v>
      </c>
      <c r="J377" s="43"/>
    </row>
    <row r="378" spans="1:10" ht="120" customHeight="1" thickBot="1" x14ac:dyDescent="0.3">
      <c r="A378" s="39" t="s">
        <v>92</v>
      </c>
      <c r="B378" s="1" t="s">
        <v>294</v>
      </c>
      <c r="C378" s="5">
        <v>23200</v>
      </c>
      <c r="D378" s="6">
        <v>0</v>
      </c>
      <c r="E378" s="6">
        <v>0</v>
      </c>
      <c r="F378" s="6">
        <v>0</v>
      </c>
      <c r="G378" s="6">
        <v>0</v>
      </c>
      <c r="H378" s="6">
        <v>0</v>
      </c>
      <c r="I378" s="18">
        <f t="shared" si="5"/>
        <v>0</v>
      </c>
      <c r="J378" s="42" t="s">
        <v>527</v>
      </c>
    </row>
    <row r="379" spans="1:10" ht="24" thickBot="1" x14ac:dyDescent="0.3">
      <c r="A379" s="40"/>
      <c r="B379" s="12" t="s">
        <v>9</v>
      </c>
      <c r="C379" s="5">
        <v>21808</v>
      </c>
      <c r="D379" s="6">
        <v>0</v>
      </c>
      <c r="E379" s="6">
        <v>0</v>
      </c>
      <c r="F379" s="6">
        <v>0</v>
      </c>
      <c r="G379" s="6">
        <v>0</v>
      </c>
      <c r="H379" s="6">
        <v>0</v>
      </c>
      <c r="I379" s="18">
        <f t="shared" si="5"/>
        <v>0</v>
      </c>
      <c r="J379" s="43"/>
    </row>
    <row r="380" spans="1:10" s="13" customFormat="1" ht="70.5" thickBot="1" x14ac:dyDescent="0.3">
      <c r="A380" s="40"/>
      <c r="B380" s="7" t="s">
        <v>10</v>
      </c>
      <c r="C380" s="8">
        <v>21808</v>
      </c>
      <c r="D380" s="9">
        <v>0</v>
      </c>
      <c r="E380" s="9">
        <v>0</v>
      </c>
      <c r="F380" s="9">
        <v>0</v>
      </c>
      <c r="G380" s="9">
        <v>0</v>
      </c>
      <c r="H380" s="9">
        <v>0</v>
      </c>
      <c r="I380" s="25">
        <f t="shared" si="5"/>
        <v>0</v>
      </c>
      <c r="J380" s="43"/>
    </row>
    <row r="381" spans="1:10" ht="24" thickBot="1" x14ac:dyDescent="0.3">
      <c r="A381" s="40"/>
      <c r="B381" s="12" t="s">
        <v>11</v>
      </c>
      <c r="C381" s="5">
        <v>1392</v>
      </c>
      <c r="D381" s="6">
        <v>0</v>
      </c>
      <c r="E381" s="6">
        <v>0</v>
      </c>
      <c r="F381" s="6">
        <v>0</v>
      </c>
      <c r="G381" s="6">
        <v>0</v>
      </c>
      <c r="H381" s="6">
        <v>0</v>
      </c>
      <c r="I381" s="18">
        <f t="shared" si="5"/>
        <v>0</v>
      </c>
      <c r="J381" s="43"/>
    </row>
    <row r="382" spans="1:10" ht="69" thickBot="1" x14ac:dyDescent="0.3">
      <c r="A382" s="39" t="s">
        <v>93</v>
      </c>
      <c r="B382" s="1" t="s">
        <v>295</v>
      </c>
      <c r="C382" s="6">
        <v>312</v>
      </c>
      <c r="D382" s="6">
        <v>312</v>
      </c>
      <c r="E382" s="6">
        <v>100</v>
      </c>
      <c r="F382" s="6">
        <v>312</v>
      </c>
      <c r="G382" s="6">
        <v>100</v>
      </c>
      <c r="H382" s="6">
        <v>312</v>
      </c>
      <c r="I382" s="18">
        <f t="shared" si="5"/>
        <v>100</v>
      </c>
      <c r="J382" s="42"/>
    </row>
    <row r="383" spans="1:10" ht="24" thickBot="1" x14ac:dyDescent="0.3">
      <c r="A383" s="40"/>
      <c r="B383" s="12" t="s">
        <v>11</v>
      </c>
      <c r="C383" s="6">
        <v>312</v>
      </c>
      <c r="D383" s="6">
        <v>312</v>
      </c>
      <c r="E383" s="6">
        <v>100</v>
      </c>
      <c r="F383" s="6">
        <v>312</v>
      </c>
      <c r="G383" s="6">
        <v>100</v>
      </c>
      <c r="H383" s="6">
        <v>312</v>
      </c>
      <c r="I383" s="18">
        <f t="shared" si="5"/>
        <v>100</v>
      </c>
      <c r="J383" s="43"/>
    </row>
    <row r="384" spans="1:10" ht="119.25" customHeight="1" thickBot="1" x14ac:dyDescent="0.3">
      <c r="A384" s="39" t="s">
        <v>94</v>
      </c>
      <c r="B384" s="1" t="s">
        <v>296</v>
      </c>
      <c r="C384" s="6">
        <v>312</v>
      </c>
      <c r="D384" s="6">
        <v>312</v>
      </c>
      <c r="E384" s="6">
        <v>100</v>
      </c>
      <c r="F384" s="6">
        <v>312</v>
      </c>
      <c r="G384" s="6">
        <v>100</v>
      </c>
      <c r="H384" s="6">
        <v>312</v>
      </c>
      <c r="I384" s="18">
        <f t="shared" si="5"/>
        <v>100</v>
      </c>
      <c r="J384" s="42"/>
    </row>
    <row r="385" spans="1:10" ht="24" thickBot="1" x14ac:dyDescent="0.3">
      <c r="A385" s="40"/>
      <c r="B385" s="12" t="s">
        <v>11</v>
      </c>
      <c r="C385" s="6">
        <v>312</v>
      </c>
      <c r="D385" s="6">
        <v>312</v>
      </c>
      <c r="E385" s="6">
        <v>100</v>
      </c>
      <c r="F385" s="6">
        <v>312</v>
      </c>
      <c r="G385" s="6">
        <v>100</v>
      </c>
      <c r="H385" s="6">
        <v>312</v>
      </c>
      <c r="I385" s="18">
        <f t="shared" si="5"/>
        <v>100</v>
      </c>
      <c r="J385" s="43"/>
    </row>
    <row r="386" spans="1:10" ht="140.25" customHeight="1" thickBot="1" x14ac:dyDescent="0.3">
      <c r="A386" s="39" t="s">
        <v>95</v>
      </c>
      <c r="B386" s="1" t="s">
        <v>297</v>
      </c>
      <c r="C386" s="6">
        <v>312</v>
      </c>
      <c r="D386" s="6">
        <v>312</v>
      </c>
      <c r="E386" s="6">
        <v>100</v>
      </c>
      <c r="F386" s="6">
        <v>312</v>
      </c>
      <c r="G386" s="6">
        <v>100</v>
      </c>
      <c r="H386" s="6">
        <v>312</v>
      </c>
      <c r="I386" s="18">
        <f t="shared" si="5"/>
        <v>100</v>
      </c>
      <c r="J386" s="42" t="s">
        <v>487</v>
      </c>
    </row>
    <row r="387" spans="1:10" ht="24" thickBot="1" x14ac:dyDescent="0.3">
      <c r="A387" s="40"/>
      <c r="B387" s="12" t="s">
        <v>11</v>
      </c>
      <c r="C387" s="6">
        <v>312</v>
      </c>
      <c r="D387" s="6">
        <v>312</v>
      </c>
      <c r="E387" s="6">
        <v>100</v>
      </c>
      <c r="F387" s="6">
        <v>312</v>
      </c>
      <c r="G387" s="6">
        <v>100</v>
      </c>
      <c r="H387" s="6">
        <v>312</v>
      </c>
      <c r="I387" s="18">
        <f t="shared" si="5"/>
        <v>100</v>
      </c>
      <c r="J387" s="43"/>
    </row>
    <row r="388" spans="1:10" ht="69" thickBot="1" x14ac:dyDescent="0.3">
      <c r="A388" s="39" t="s">
        <v>96</v>
      </c>
      <c r="B388" s="1" t="s">
        <v>298</v>
      </c>
      <c r="C388" s="5">
        <v>15885.3</v>
      </c>
      <c r="D388" s="5">
        <v>14669.7</v>
      </c>
      <c r="E388" s="6">
        <v>92.3</v>
      </c>
      <c r="F388" s="5">
        <v>14669.7</v>
      </c>
      <c r="G388" s="6">
        <v>92.3</v>
      </c>
      <c r="H388" s="5">
        <v>14669.7</v>
      </c>
      <c r="I388" s="18">
        <f t="shared" si="5"/>
        <v>92.347642159732587</v>
      </c>
      <c r="J388" s="42"/>
    </row>
    <row r="389" spans="1:10" ht="24" thickBot="1" x14ac:dyDescent="0.3">
      <c r="A389" s="40"/>
      <c r="B389" s="12" t="s">
        <v>11</v>
      </c>
      <c r="C389" s="5">
        <v>15885.3</v>
      </c>
      <c r="D389" s="5">
        <v>14669.7</v>
      </c>
      <c r="E389" s="6">
        <v>92.3</v>
      </c>
      <c r="F389" s="5">
        <v>14669.7</v>
      </c>
      <c r="G389" s="6">
        <v>92.3</v>
      </c>
      <c r="H389" s="5">
        <v>14669.7</v>
      </c>
      <c r="I389" s="18">
        <f t="shared" si="5"/>
        <v>92.347642159732587</v>
      </c>
      <c r="J389" s="43"/>
    </row>
    <row r="390" spans="1:10" ht="91.5" thickBot="1" x14ac:dyDescent="0.3">
      <c r="A390" s="39" t="s">
        <v>97</v>
      </c>
      <c r="B390" s="1" t="s">
        <v>299</v>
      </c>
      <c r="C390" s="5">
        <v>15885.3</v>
      </c>
      <c r="D390" s="5">
        <v>14669.7</v>
      </c>
      <c r="E390" s="6">
        <v>92.3</v>
      </c>
      <c r="F390" s="5">
        <v>14669.7</v>
      </c>
      <c r="G390" s="6">
        <v>92.3</v>
      </c>
      <c r="H390" s="5">
        <v>14669.7</v>
      </c>
      <c r="I390" s="18">
        <f t="shared" si="5"/>
        <v>92.347642159732587</v>
      </c>
      <c r="J390" s="42"/>
    </row>
    <row r="391" spans="1:10" ht="24" thickBot="1" x14ac:dyDescent="0.3">
      <c r="A391" s="40"/>
      <c r="B391" s="12" t="s">
        <v>11</v>
      </c>
      <c r="C391" s="5">
        <v>15885.3</v>
      </c>
      <c r="D391" s="5">
        <v>14669.7</v>
      </c>
      <c r="E391" s="6">
        <v>92.3</v>
      </c>
      <c r="F391" s="5">
        <v>14669.7</v>
      </c>
      <c r="G391" s="6">
        <v>92.3</v>
      </c>
      <c r="H391" s="5">
        <v>14669.7</v>
      </c>
      <c r="I391" s="18">
        <f t="shared" si="5"/>
        <v>92.347642159732587</v>
      </c>
      <c r="J391" s="43"/>
    </row>
    <row r="392" spans="1:10" ht="105" customHeight="1" thickBot="1" x14ac:dyDescent="0.3">
      <c r="A392" s="39" t="s">
        <v>98</v>
      </c>
      <c r="B392" s="1" t="s">
        <v>300</v>
      </c>
      <c r="C392" s="5">
        <v>3129.4</v>
      </c>
      <c r="D392" s="5">
        <v>2050.1999999999998</v>
      </c>
      <c r="E392" s="6">
        <v>65.5</v>
      </c>
      <c r="F392" s="5">
        <v>2050.1999999999998</v>
      </c>
      <c r="G392" s="6">
        <v>65.5</v>
      </c>
      <c r="H392" s="5">
        <v>2050.1999999999998</v>
      </c>
      <c r="I392" s="18">
        <f t="shared" si="5"/>
        <v>65.514156068255886</v>
      </c>
      <c r="J392" s="42" t="s">
        <v>544</v>
      </c>
    </row>
    <row r="393" spans="1:10" ht="24" thickBot="1" x14ac:dyDescent="0.3">
      <c r="A393" s="40"/>
      <c r="B393" s="12" t="s">
        <v>11</v>
      </c>
      <c r="C393" s="5">
        <v>3129.4</v>
      </c>
      <c r="D393" s="5">
        <v>2050.1999999999998</v>
      </c>
      <c r="E393" s="6">
        <v>65.5</v>
      </c>
      <c r="F393" s="5">
        <v>2050.1999999999998</v>
      </c>
      <c r="G393" s="6">
        <v>65.5</v>
      </c>
      <c r="H393" s="5">
        <v>2050.1999999999998</v>
      </c>
      <c r="I393" s="18">
        <f t="shared" si="5"/>
        <v>65.514156068255886</v>
      </c>
      <c r="J393" s="43"/>
    </row>
    <row r="394" spans="1:10" ht="167.25" customHeight="1" thickBot="1" x14ac:dyDescent="0.3">
      <c r="A394" s="39" t="s">
        <v>99</v>
      </c>
      <c r="B394" s="1" t="s">
        <v>301</v>
      </c>
      <c r="C394" s="5">
        <v>12755.9</v>
      </c>
      <c r="D394" s="5">
        <v>12619.5</v>
      </c>
      <c r="E394" s="6">
        <v>98.9</v>
      </c>
      <c r="F394" s="5">
        <v>12619.5</v>
      </c>
      <c r="G394" s="6">
        <v>98.9</v>
      </c>
      <c r="H394" s="5">
        <v>12619.5</v>
      </c>
      <c r="I394" s="18">
        <f t="shared" si="5"/>
        <v>98.930690895977548</v>
      </c>
      <c r="J394" s="42" t="s">
        <v>429</v>
      </c>
    </row>
    <row r="395" spans="1:10" ht="24" thickBot="1" x14ac:dyDescent="0.3">
      <c r="A395" s="40"/>
      <c r="B395" s="12" t="s">
        <v>11</v>
      </c>
      <c r="C395" s="5">
        <v>12755.9</v>
      </c>
      <c r="D395" s="5">
        <v>12619.5</v>
      </c>
      <c r="E395" s="6">
        <v>98.9</v>
      </c>
      <c r="F395" s="5">
        <v>12619.5</v>
      </c>
      <c r="G395" s="6">
        <v>98.9</v>
      </c>
      <c r="H395" s="5">
        <v>12619.5</v>
      </c>
      <c r="I395" s="18">
        <f t="shared" si="5"/>
        <v>98.930690895977548</v>
      </c>
      <c r="J395" s="43"/>
    </row>
    <row r="396" spans="1:10" ht="46.5" thickBot="1" x14ac:dyDescent="0.3">
      <c r="A396" s="39" t="s">
        <v>100</v>
      </c>
      <c r="B396" s="1" t="s">
        <v>302</v>
      </c>
      <c r="C396" s="5">
        <v>524637.30000000005</v>
      </c>
      <c r="D396" s="5">
        <v>508777.7</v>
      </c>
      <c r="E396" s="6">
        <v>97</v>
      </c>
      <c r="F396" s="5">
        <v>508764.6</v>
      </c>
      <c r="G396" s="6">
        <v>97</v>
      </c>
      <c r="H396" s="5">
        <v>509006.3</v>
      </c>
      <c r="I396" s="18">
        <f t="shared" si="5"/>
        <v>97.020608332651904</v>
      </c>
      <c r="J396" s="42"/>
    </row>
    <row r="397" spans="1:10" ht="24" thickBot="1" x14ac:dyDescent="0.3">
      <c r="A397" s="40"/>
      <c r="B397" s="12" t="s">
        <v>9</v>
      </c>
      <c r="C397" s="5">
        <v>78922.3</v>
      </c>
      <c r="D397" s="5">
        <v>77425.8</v>
      </c>
      <c r="E397" s="6">
        <v>98.1</v>
      </c>
      <c r="F397" s="5">
        <v>77425.8</v>
      </c>
      <c r="G397" s="6">
        <v>98.1</v>
      </c>
      <c r="H397" s="5">
        <v>77425.8</v>
      </c>
      <c r="I397" s="18">
        <f t="shared" si="5"/>
        <v>98.103831236545318</v>
      </c>
      <c r="J397" s="43"/>
    </row>
    <row r="398" spans="1:10" s="13" customFormat="1" ht="70.5" thickBot="1" x14ac:dyDescent="0.3">
      <c r="A398" s="40"/>
      <c r="B398" s="7" t="s">
        <v>10</v>
      </c>
      <c r="C398" s="8">
        <v>8579.9</v>
      </c>
      <c r="D398" s="8">
        <v>8579.9</v>
      </c>
      <c r="E398" s="9">
        <v>100</v>
      </c>
      <c r="F398" s="8">
        <v>8579.9</v>
      </c>
      <c r="G398" s="9">
        <v>100</v>
      </c>
      <c r="H398" s="8">
        <v>8579.9</v>
      </c>
      <c r="I398" s="25">
        <f t="shared" si="5"/>
        <v>100</v>
      </c>
      <c r="J398" s="43"/>
    </row>
    <row r="399" spans="1:10" ht="24" thickBot="1" x14ac:dyDescent="0.3">
      <c r="A399" s="40"/>
      <c r="B399" s="12" t="s">
        <v>11</v>
      </c>
      <c r="C399" s="5">
        <v>445715</v>
      </c>
      <c r="D399" s="5">
        <v>431351.9</v>
      </c>
      <c r="E399" s="6">
        <v>96.8</v>
      </c>
      <c r="F399" s="5">
        <v>431338.8</v>
      </c>
      <c r="G399" s="6">
        <v>96.8</v>
      </c>
      <c r="H399" s="5">
        <v>431580.6</v>
      </c>
      <c r="I399" s="18">
        <f t="shared" si="5"/>
        <v>96.828825594830775</v>
      </c>
      <c r="J399" s="43"/>
    </row>
    <row r="400" spans="1:10" ht="91.5" thickBot="1" x14ac:dyDescent="0.3">
      <c r="A400" s="39" t="s">
        <v>101</v>
      </c>
      <c r="B400" s="1" t="s">
        <v>303</v>
      </c>
      <c r="C400" s="5">
        <v>396204</v>
      </c>
      <c r="D400" s="5">
        <v>390092.79999999999</v>
      </c>
      <c r="E400" s="6">
        <v>98.5</v>
      </c>
      <c r="F400" s="5">
        <v>390079.7</v>
      </c>
      <c r="G400" s="6">
        <v>98.5</v>
      </c>
      <c r="H400" s="5">
        <v>390321.5</v>
      </c>
      <c r="I400" s="18">
        <f t="shared" si="5"/>
        <v>98.515285055173592</v>
      </c>
      <c r="J400" s="42"/>
    </row>
    <row r="401" spans="1:10" ht="24" thickBot="1" x14ac:dyDescent="0.3">
      <c r="A401" s="40"/>
      <c r="B401" s="12" t="s">
        <v>11</v>
      </c>
      <c r="C401" s="5">
        <v>396204</v>
      </c>
      <c r="D401" s="5">
        <v>390092.79999999999</v>
      </c>
      <c r="E401" s="6">
        <v>98.5</v>
      </c>
      <c r="F401" s="5">
        <v>390079.7</v>
      </c>
      <c r="G401" s="6">
        <v>98.5</v>
      </c>
      <c r="H401" s="5">
        <v>390321.5</v>
      </c>
      <c r="I401" s="18">
        <f t="shared" si="5"/>
        <v>98.515285055173592</v>
      </c>
      <c r="J401" s="43"/>
    </row>
    <row r="402" spans="1:10" ht="148.5" customHeight="1" thickBot="1" x14ac:dyDescent="0.3">
      <c r="A402" s="39" t="s">
        <v>102</v>
      </c>
      <c r="B402" s="1" t="s">
        <v>304</v>
      </c>
      <c r="C402" s="5">
        <v>1447.8</v>
      </c>
      <c r="D402" s="6">
        <v>895.9</v>
      </c>
      <c r="E402" s="6">
        <v>61.9</v>
      </c>
      <c r="F402" s="6">
        <v>895.9</v>
      </c>
      <c r="G402" s="6">
        <v>61.9</v>
      </c>
      <c r="H402" s="6">
        <v>836.1</v>
      </c>
      <c r="I402" s="18">
        <f t="shared" ref="I402:I437" si="17">H402/C402*100</f>
        <v>57.749689183588892</v>
      </c>
      <c r="J402" s="42" t="s">
        <v>545</v>
      </c>
    </row>
    <row r="403" spans="1:10" ht="24" thickBot="1" x14ac:dyDescent="0.3">
      <c r="A403" s="40"/>
      <c r="B403" s="12" t="s">
        <v>11</v>
      </c>
      <c r="C403" s="5">
        <v>1447.8</v>
      </c>
      <c r="D403" s="6">
        <v>895.9</v>
      </c>
      <c r="E403" s="6">
        <v>61.9</v>
      </c>
      <c r="F403" s="6">
        <v>895.9</v>
      </c>
      <c r="G403" s="6">
        <v>61.9</v>
      </c>
      <c r="H403" s="6">
        <v>836.1</v>
      </c>
      <c r="I403" s="18">
        <f t="shared" si="17"/>
        <v>57.749689183588892</v>
      </c>
      <c r="J403" s="43"/>
    </row>
    <row r="404" spans="1:10" ht="161.25" customHeight="1" thickBot="1" x14ac:dyDescent="0.3">
      <c r="A404" s="39" t="s">
        <v>103</v>
      </c>
      <c r="B404" s="1" t="s">
        <v>305</v>
      </c>
      <c r="C404" s="5">
        <v>19834.7</v>
      </c>
      <c r="D404" s="5">
        <v>19834.7</v>
      </c>
      <c r="E404" s="6">
        <v>100</v>
      </c>
      <c r="F404" s="5">
        <v>19834.7</v>
      </c>
      <c r="G404" s="6">
        <v>100</v>
      </c>
      <c r="H404" s="5">
        <v>19834.7</v>
      </c>
      <c r="I404" s="18">
        <f t="shared" si="17"/>
        <v>100</v>
      </c>
      <c r="J404" s="42" t="s">
        <v>496</v>
      </c>
    </row>
    <row r="405" spans="1:10" ht="24" thickBot="1" x14ac:dyDescent="0.3">
      <c r="A405" s="40"/>
      <c r="B405" s="12" t="s">
        <v>11</v>
      </c>
      <c r="C405" s="5">
        <v>19834.7</v>
      </c>
      <c r="D405" s="5">
        <v>19834.7</v>
      </c>
      <c r="E405" s="6">
        <v>100</v>
      </c>
      <c r="F405" s="5">
        <v>19834.7</v>
      </c>
      <c r="G405" s="6">
        <v>100</v>
      </c>
      <c r="H405" s="5">
        <v>19834.7</v>
      </c>
      <c r="I405" s="18">
        <f t="shared" si="17"/>
        <v>100</v>
      </c>
      <c r="J405" s="43"/>
    </row>
    <row r="406" spans="1:10" ht="409.6" customHeight="1" thickBot="1" x14ac:dyDescent="0.3">
      <c r="A406" s="39" t="s">
        <v>104</v>
      </c>
      <c r="B406" s="1" t="s">
        <v>306</v>
      </c>
      <c r="C406" s="5">
        <v>39707.800000000003</v>
      </c>
      <c r="D406" s="5">
        <v>38077.1</v>
      </c>
      <c r="E406" s="6">
        <v>95.9</v>
      </c>
      <c r="F406" s="5">
        <v>38064.1</v>
      </c>
      <c r="G406" s="6">
        <v>95.9</v>
      </c>
      <c r="H406" s="5">
        <v>38365.599999999999</v>
      </c>
      <c r="I406" s="18">
        <f t="shared" si="17"/>
        <v>96.619807695213524</v>
      </c>
      <c r="J406" s="42" t="s">
        <v>546</v>
      </c>
    </row>
    <row r="407" spans="1:10" ht="207.75" customHeight="1" thickBot="1" x14ac:dyDescent="0.3">
      <c r="A407" s="40"/>
      <c r="B407" s="12" t="s">
        <v>11</v>
      </c>
      <c r="C407" s="5">
        <v>39707.800000000003</v>
      </c>
      <c r="D407" s="5">
        <v>38077.1</v>
      </c>
      <c r="E407" s="6">
        <v>95.9</v>
      </c>
      <c r="F407" s="5">
        <v>38064.1</v>
      </c>
      <c r="G407" s="6">
        <v>95.9</v>
      </c>
      <c r="H407" s="5">
        <v>38365.599999999999</v>
      </c>
      <c r="I407" s="18">
        <f t="shared" si="17"/>
        <v>96.619807695213524</v>
      </c>
      <c r="J407" s="43"/>
    </row>
    <row r="408" spans="1:10" ht="137.25" customHeight="1" thickBot="1" x14ac:dyDescent="0.3">
      <c r="A408" s="39" t="s">
        <v>105</v>
      </c>
      <c r="B408" s="1" t="s">
        <v>307</v>
      </c>
      <c r="C408" s="5">
        <v>242573.9</v>
      </c>
      <c r="D408" s="5">
        <v>242573.9</v>
      </c>
      <c r="E408" s="6">
        <v>100</v>
      </c>
      <c r="F408" s="5">
        <v>242573.9</v>
      </c>
      <c r="G408" s="6">
        <v>100</v>
      </c>
      <c r="H408" s="5">
        <v>242573.9</v>
      </c>
      <c r="I408" s="18">
        <f t="shared" si="17"/>
        <v>100</v>
      </c>
      <c r="J408" s="42" t="s">
        <v>488</v>
      </c>
    </row>
    <row r="409" spans="1:10" ht="24" thickBot="1" x14ac:dyDescent="0.3">
      <c r="A409" s="40"/>
      <c r="B409" s="12" t="s">
        <v>11</v>
      </c>
      <c r="C409" s="5">
        <v>242573.9</v>
      </c>
      <c r="D409" s="5">
        <v>242573.9</v>
      </c>
      <c r="E409" s="6">
        <v>100</v>
      </c>
      <c r="F409" s="5">
        <v>242573.9</v>
      </c>
      <c r="G409" s="6">
        <v>100</v>
      </c>
      <c r="H409" s="5">
        <v>242573.9</v>
      </c>
      <c r="I409" s="18">
        <f t="shared" si="17"/>
        <v>100</v>
      </c>
      <c r="J409" s="43"/>
    </row>
    <row r="410" spans="1:10" ht="101.25" customHeight="1" thickBot="1" x14ac:dyDescent="0.3">
      <c r="A410" s="39" t="s">
        <v>106</v>
      </c>
      <c r="B410" s="1" t="s">
        <v>308</v>
      </c>
      <c r="C410" s="5">
        <v>1993.7</v>
      </c>
      <c r="D410" s="5">
        <v>1488.3</v>
      </c>
      <c r="E410" s="6">
        <v>74.7</v>
      </c>
      <c r="F410" s="5">
        <v>1488.3</v>
      </c>
      <c r="G410" s="6">
        <v>74.599999999999994</v>
      </c>
      <c r="H410" s="5">
        <v>1488.3</v>
      </c>
      <c r="I410" s="18">
        <f t="shared" si="17"/>
        <v>74.650147966093201</v>
      </c>
      <c r="J410" s="42" t="s">
        <v>547</v>
      </c>
    </row>
    <row r="411" spans="1:10" ht="26.25" customHeight="1" thickBot="1" x14ac:dyDescent="0.3">
      <c r="A411" s="40"/>
      <c r="B411" s="12" t="s">
        <v>11</v>
      </c>
      <c r="C411" s="5">
        <v>1993.7</v>
      </c>
      <c r="D411" s="5">
        <v>1488.3</v>
      </c>
      <c r="E411" s="6">
        <v>74.7</v>
      </c>
      <c r="F411" s="5">
        <v>1488.3</v>
      </c>
      <c r="G411" s="6">
        <v>74.599999999999994</v>
      </c>
      <c r="H411" s="5">
        <v>1488.3</v>
      </c>
      <c r="I411" s="18">
        <f t="shared" si="17"/>
        <v>74.650147966093201</v>
      </c>
      <c r="J411" s="43"/>
    </row>
    <row r="412" spans="1:10" ht="53.25" customHeight="1" thickBot="1" x14ac:dyDescent="0.3">
      <c r="A412" s="39" t="s">
        <v>430</v>
      </c>
      <c r="B412" s="1" t="s">
        <v>650</v>
      </c>
      <c r="C412" s="5">
        <v>3216.7</v>
      </c>
      <c r="D412" s="5">
        <v>3216.7</v>
      </c>
      <c r="E412" s="6">
        <v>100</v>
      </c>
      <c r="F412" s="5">
        <v>3216.7</v>
      </c>
      <c r="G412" s="6">
        <v>100</v>
      </c>
      <c r="H412" s="5">
        <v>3216.7</v>
      </c>
      <c r="I412" s="18">
        <f t="shared" si="17"/>
        <v>100</v>
      </c>
      <c r="J412" s="42" t="s">
        <v>489</v>
      </c>
    </row>
    <row r="413" spans="1:10" ht="24" thickBot="1" x14ac:dyDescent="0.3">
      <c r="A413" s="40"/>
      <c r="B413" s="12" t="s">
        <v>11</v>
      </c>
      <c r="C413" s="5">
        <v>3216.7</v>
      </c>
      <c r="D413" s="5">
        <v>3216.7</v>
      </c>
      <c r="E413" s="6">
        <v>100</v>
      </c>
      <c r="F413" s="5">
        <v>3216.7</v>
      </c>
      <c r="G413" s="6">
        <v>100</v>
      </c>
      <c r="H413" s="5">
        <v>3216.7</v>
      </c>
      <c r="I413" s="18">
        <f t="shared" si="17"/>
        <v>100</v>
      </c>
      <c r="J413" s="43"/>
    </row>
    <row r="414" spans="1:10" ht="271.5" thickBot="1" x14ac:dyDescent="0.3">
      <c r="A414" s="39" t="s">
        <v>396</v>
      </c>
      <c r="B414" s="1" t="s">
        <v>651</v>
      </c>
      <c r="C414" s="5">
        <v>85506.2</v>
      </c>
      <c r="D414" s="5">
        <v>84006.2</v>
      </c>
      <c r="E414" s="6">
        <v>98.2</v>
      </c>
      <c r="F414" s="5">
        <v>84006.2</v>
      </c>
      <c r="G414" s="6">
        <v>98.2</v>
      </c>
      <c r="H414" s="5">
        <v>84006.2</v>
      </c>
      <c r="I414" s="18">
        <f t="shared" si="17"/>
        <v>98.245741244494553</v>
      </c>
      <c r="J414" s="42" t="s">
        <v>548</v>
      </c>
    </row>
    <row r="415" spans="1:10" ht="24" thickBot="1" x14ac:dyDescent="0.3">
      <c r="A415" s="40"/>
      <c r="B415" s="12" t="s">
        <v>11</v>
      </c>
      <c r="C415" s="5">
        <v>85506.2</v>
      </c>
      <c r="D415" s="5">
        <v>84006.2</v>
      </c>
      <c r="E415" s="6">
        <v>98.2</v>
      </c>
      <c r="F415" s="5">
        <v>84006.2</v>
      </c>
      <c r="G415" s="6">
        <v>98.2</v>
      </c>
      <c r="H415" s="5">
        <v>84006.2</v>
      </c>
      <c r="I415" s="18">
        <f t="shared" si="17"/>
        <v>98.245741244494553</v>
      </c>
      <c r="J415" s="43"/>
    </row>
    <row r="416" spans="1:10" ht="123" customHeight="1" thickBot="1" x14ac:dyDescent="0.3">
      <c r="A416" s="39" t="s">
        <v>431</v>
      </c>
      <c r="B416" s="1" t="s">
        <v>482</v>
      </c>
      <c r="C416" s="5">
        <v>1923.2</v>
      </c>
      <c r="D416" s="6">
        <v>0</v>
      </c>
      <c r="E416" s="6">
        <v>0</v>
      </c>
      <c r="F416" s="6">
        <v>0</v>
      </c>
      <c r="G416" s="6">
        <v>0</v>
      </c>
      <c r="H416" s="6">
        <v>0</v>
      </c>
      <c r="I416" s="18">
        <f t="shared" si="17"/>
        <v>0</v>
      </c>
      <c r="J416" s="42" t="s">
        <v>549</v>
      </c>
    </row>
    <row r="417" spans="1:10" ht="24" thickBot="1" x14ac:dyDescent="0.3">
      <c r="A417" s="40"/>
      <c r="B417" s="12" t="s">
        <v>11</v>
      </c>
      <c r="C417" s="5">
        <v>1923.2</v>
      </c>
      <c r="D417" s="6">
        <v>0</v>
      </c>
      <c r="E417" s="6">
        <v>0</v>
      </c>
      <c r="F417" s="6">
        <v>0</v>
      </c>
      <c r="G417" s="6">
        <v>0</v>
      </c>
      <c r="H417" s="6">
        <v>0</v>
      </c>
      <c r="I417" s="18">
        <f t="shared" si="17"/>
        <v>0</v>
      </c>
      <c r="J417" s="43"/>
    </row>
    <row r="418" spans="1:10" ht="46.5" thickBot="1" x14ac:dyDescent="0.3">
      <c r="A418" s="39" t="s">
        <v>107</v>
      </c>
      <c r="B418" s="1" t="s">
        <v>309</v>
      </c>
      <c r="C418" s="5">
        <v>94734.8</v>
      </c>
      <c r="D418" s="5">
        <v>89307.6</v>
      </c>
      <c r="E418" s="6">
        <v>94.3</v>
      </c>
      <c r="F418" s="5">
        <v>89307.6</v>
      </c>
      <c r="G418" s="6">
        <v>94.3</v>
      </c>
      <c r="H418" s="5">
        <v>89307.5</v>
      </c>
      <c r="I418" s="18">
        <f t="shared" si="17"/>
        <v>94.271059842845489</v>
      </c>
      <c r="J418" s="42"/>
    </row>
    <row r="419" spans="1:10" ht="24" thickBot="1" x14ac:dyDescent="0.3">
      <c r="A419" s="40"/>
      <c r="B419" s="12" t="s">
        <v>9</v>
      </c>
      <c r="C419" s="5">
        <v>78922.3</v>
      </c>
      <c r="D419" s="5">
        <v>77425.8</v>
      </c>
      <c r="E419" s="6">
        <v>98.1</v>
      </c>
      <c r="F419" s="5">
        <v>77425.8</v>
      </c>
      <c r="G419" s="6">
        <v>98.1</v>
      </c>
      <c r="H419" s="5">
        <v>77425.8</v>
      </c>
      <c r="I419" s="18">
        <f t="shared" si="17"/>
        <v>98.103831236545318</v>
      </c>
      <c r="J419" s="43"/>
    </row>
    <row r="420" spans="1:10" s="13" customFormat="1" ht="70.5" thickBot="1" x14ac:dyDescent="0.3">
      <c r="A420" s="40"/>
      <c r="B420" s="7" t="s">
        <v>10</v>
      </c>
      <c r="C420" s="8">
        <v>8579.9</v>
      </c>
      <c r="D420" s="8">
        <v>8579.9</v>
      </c>
      <c r="E420" s="9">
        <v>100</v>
      </c>
      <c r="F420" s="8">
        <v>8579.9</v>
      </c>
      <c r="G420" s="9">
        <v>100</v>
      </c>
      <c r="H420" s="8">
        <v>8579.9</v>
      </c>
      <c r="I420" s="25">
        <f t="shared" si="17"/>
        <v>100</v>
      </c>
      <c r="J420" s="43"/>
    </row>
    <row r="421" spans="1:10" ht="24" thickBot="1" x14ac:dyDescent="0.3">
      <c r="A421" s="40"/>
      <c r="B421" s="12" t="s">
        <v>11</v>
      </c>
      <c r="C421" s="5">
        <v>15812.5</v>
      </c>
      <c r="D421" s="5">
        <v>11881.8</v>
      </c>
      <c r="E421" s="6">
        <v>75.099999999999994</v>
      </c>
      <c r="F421" s="5">
        <v>11881.8</v>
      </c>
      <c r="G421" s="6">
        <v>75.099999999999994</v>
      </c>
      <c r="H421" s="5">
        <v>11881.8</v>
      </c>
      <c r="I421" s="18">
        <f t="shared" si="17"/>
        <v>75.141818181818181</v>
      </c>
      <c r="J421" s="43"/>
    </row>
    <row r="422" spans="1:10" ht="192" customHeight="1" thickBot="1" x14ac:dyDescent="0.3">
      <c r="A422" s="39" t="s">
        <v>108</v>
      </c>
      <c r="B422" s="1" t="s">
        <v>310</v>
      </c>
      <c r="C422" s="5">
        <v>94734.8</v>
      </c>
      <c r="D422" s="5">
        <v>89307.6</v>
      </c>
      <c r="E422" s="6">
        <v>94.3</v>
      </c>
      <c r="F422" s="5">
        <v>89307.6</v>
      </c>
      <c r="G422" s="6">
        <v>94.3</v>
      </c>
      <c r="H422" s="5">
        <v>89307.5</v>
      </c>
      <c r="I422" s="18">
        <f t="shared" si="17"/>
        <v>94.271059842845489</v>
      </c>
      <c r="J422" s="42" t="s">
        <v>550</v>
      </c>
    </row>
    <row r="423" spans="1:10" ht="24" thickBot="1" x14ac:dyDescent="0.3">
      <c r="A423" s="40"/>
      <c r="B423" s="12" t="s">
        <v>9</v>
      </c>
      <c r="C423" s="5">
        <v>78922.3</v>
      </c>
      <c r="D423" s="5">
        <v>77425.8</v>
      </c>
      <c r="E423" s="6">
        <v>98.1</v>
      </c>
      <c r="F423" s="5">
        <v>77425.8</v>
      </c>
      <c r="G423" s="6">
        <v>98.1</v>
      </c>
      <c r="H423" s="5">
        <v>77425.8</v>
      </c>
      <c r="I423" s="18">
        <f t="shared" si="17"/>
        <v>98.103831236545318</v>
      </c>
      <c r="J423" s="43"/>
    </row>
    <row r="424" spans="1:10" s="13" customFormat="1" ht="77.25" customHeight="1" thickBot="1" x14ac:dyDescent="0.3">
      <c r="A424" s="40"/>
      <c r="B424" s="7" t="s">
        <v>10</v>
      </c>
      <c r="C424" s="8">
        <v>8579.9</v>
      </c>
      <c r="D424" s="8">
        <v>8579.9</v>
      </c>
      <c r="E424" s="9">
        <v>100</v>
      </c>
      <c r="F424" s="8">
        <v>8579.9</v>
      </c>
      <c r="G424" s="9">
        <v>100</v>
      </c>
      <c r="H424" s="8">
        <v>8579.9</v>
      </c>
      <c r="I424" s="25">
        <f t="shared" si="17"/>
        <v>100</v>
      </c>
      <c r="J424" s="43"/>
    </row>
    <row r="425" spans="1:10" ht="24" thickBot="1" x14ac:dyDescent="0.3">
      <c r="A425" s="40"/>
      <c r="B425" s="12" t="s">
        <v>11</v>
      </c>
      <c r="C425" s="5">
        <v>15812.5</v>
      </c>
      <c r="D425" s="5">
        <v>11881.8</v>
      </c>
      <c r="E425" s="6">
        <v>75.099999999999994</v>
      </c>
      <c r="F425" s="5">
        <v>11881.8</v>
      </c>
      <c r="G425" s="6">
        <v>75.099999999999994</v>
      </c>
      <c r="H425" s="5">
        <v>11881.8</v>
      </c>
      <c r="I425" s="18">
        <f t="shared" si="17"/>
        <v>75.141818181818181</v>
      </c>
      <c r="J425" s="44"/>
    </row>
    <row r="426" spans="1:10" ht="49.5" customHeight="1" thickBot="1" x14ac:dyDescent="0.3">
      <c r="A426" s="39" t="s">
        <v>109</v>
      </c>
      <c r="B426" s="1" t="s">
        <v>311</v>
      </c>
      <c r="C426" s="5">
        <v>33698.5</v>
      </c>
      <c r="D426" s="5">
        <v>29377.3</v>
      </c>
      <c r="E426" s="6">
        <v>87.2</v>
      </c>
      <c r="F426" s="5">
        <v>29377.3</v>
      </c>
      <c r="G426" s="6">
        <v>87.2</v>
      </c>
      <c r="H426" s="5">
        <v>29377.3</v>
      </c>
      <c r="I426" s="18">
        <f t="shared" si="17"/>
        <v>87.176877309079032</v>
      </c>
      <c r="J426" s="42"/>
    </row>
    <row r="427" spans="1:10" ht="28.5" customHeight="1" thickBot="1" x14ac:dyDescent="0.3">
      <c r="A427" s="40"/>
      <c r="B427" s="12" t="s">
        <v>11</v>
      </c>
      <c r="C427" s="5">
        <v>33698.5</v>
      </c>
      <c r="D427" s="5">
        <v>29377.3</v>
      </c>
      <c r="E427" s="6">
        <v>87.2</v>
      </c>
      <c r="F427" s="5">
        <v>29377.3</v>
      </c>
      <c r="G427" s="6">
        <v>87.2</v>
      </c>
      <c r="H427" s="5">
        <v>29377.3</v>
      </c>
      <c r="I427" s="18">
        <f t="shared" si="17"/>
        <v>87.176877309079032</v>
      </c>
      <c r="J427" s="44"/>
    </row>
    <row r="428" spans="1:10" ht="194.25" customHeight="1" thickBot="1" x14ac:dyDescent="0.3">
      <c r="A428" s="39" t="s">
        <v>110</v>
      </c>
      <c r="B428" s="1" t="s">
        <v>312</v>
      </c>
      <c r="C428" s="5">
        <v>31072.6</v>
      </c>
      <c r="D428" s="5">
        <v>26751.4</v>
      </c>
      <c r="E428" s="6">
        <v>86.1</v>
      </c>
      <c r="F428" s="5">
        <v>26751.4</v>
      </c>
      <c r="G428" s="6">
        <v>86.1</v>
      </c>
      <c r="H428" s="5">
        <v>26751.4</v>
      </c>
      <c r="I428" s="18">
        <f t="shared" si="17"/>
        <v>86.09321395699105</v>
      </c>
      <c r="J428" s="42" t="s">
        <v>551</v>
      </c>
    </row>
    <row r="429" spans="1:10" ht="24" thickBot="1" x14ac:dyDescent="0.3">
      <c r="A429" s="40"/>
      <c r="B429" s="12" t="s">
        <v>11</v>
      </c>
      <c r="C429" s="5">
        <v>31072.6</v>
      </c>
      <c r="D429" s="5">
        <v>26751.4</v>
      </c>
      <c r="E429" s="6">
        <v>86.1</v>
      </c>
      <c r="F429" s="5">
        <v>26751.4</v>
      </c>
      <c r="G429" s="6">
        <v>86.1</v>
      </c>
      <c r="H429" s="5">
        <v>26751.4</v>
      </c>
      <c r="I429" s="18">
        <f t="shared" si="17"/>
        <v>86.09321395699105</v>
      </c>
      <c r="J429" s="43"/>
    </row>
    <row r="430" spans="1:10" ht="78" customHeight="1" thickBot="1" x14ac:dyDescent="0.3">
      <c r="A430" s="39" t="s">
        <v>111</v>
      </c>
      <c r="B430" s="1" t="s">
        <v>313</v>
      </c>
      <c r="C430" s="5">
        <v>2625.9</v>
      </c>
      <c r="D430" s="5">
        <v>2625.9</v>
      </c>
      <c r="E430" s="6">
        <v>100</v>
      </c>
      <c r="F430" s="5">
        <v>2625.9</v>
      </c>
      <c r="G430" s="6">
        <v>100</v>
      </c>
      <c r="H430" s="5">
        <v>2625.9</v>
      </c>
      <c r="I430" s="18">
        <f t="shared" si="17"/>
        <v>100</v>
      </c>
      <c r="J430" s="42" t="s">
        <v>432</v>
      </c>
    </row>
    <row r="431" spans="1:10" ht="24" thickBot="1" x14ac:dyDescent="0.3">
      <c r="A431" s="40"/>
      <c r="B431" s="12" t="s">
        <v>11</v>
      </c>
      <c r="C431" s="5">
        <v>2625.9</v>
      </c>
      <c r="D431" s="5">
        <v>2625.9</v>
      </c>
      <c r="E431" s="6">
        <v>100</v>
      </c>
      <c r="F431" s="5">
        <v>2625.9</v>
      </c>
      <c r="G431" s="6">
        <v>100</v>
      </c>
      <c r="H431" s="5">
        <v>2625.9</v>
      </c>
      <c r="I431" s="18">
        <f t="shared" si="17"/>
        <v>100</v>
      </c>
      <c r="J431" s="43"/>
    </row>
    <row r="432" spans="1:10" ht="204" thickBot="1" x14ac:dyDescent="0.3">
      <c r="A432" s="39" t="s">
        <v>112</v>
      </c>
      <c r="B432" s="1" t="s">
        <v>314</v>
      </c>
      <c r="C432" s="5">
        <v>73911.100000000006</v>
      </c>
      <c r="D432" s="5">
        <v>73520.899999999994</v>
      </c>
      <c r="E432" s="6">
        <v>99.5</v>
      </c>
      <c r="F432" s="5">
        <v>73520.899999999994</v>
      </c>
      <c r="G432" s="6">
        <v>99.5</v>
      </c>
      <c r="H432" s="5">
        <v>73520.899999999994</v>
      </c>
      <c r="I432" s="18">
        <f t="shared" si="17"/>
        <v>99.472068471447443</v>
      </c>
      <c r="J432" s="42"/>
    </row>
    <row r="433" spans="1:10" ht="24" thickBot="1" x14ac:dyDescent="0.3">
      <c r="A433" s="40"/>
      <c r="B433" s="12" t="s">
        <v>11</v>
      </c>
      <c r="C433" s="5">
        <v>73911.100000000006</v>
      </c>
      <c r="D433" s="5">
        <v>73520.899999999994</v>
      </c>
      <c r="E433" s="6">
        <v>99.5</v>
      </c>
      <c r="F433" s="5">
        <v>73520.899999999994</v>
      </c>
      <c r="G433" s="6">
        <v>99.5</v>
      </c>
      <c r="H433" s="5">
        <v>73520.899999999994</v>
      </c>
      <c r="I433" s="18">
        <f t="shared" si="17"/>
        <v>99.472068471447443</v>
      </c>
      <c r="J433" s="43"/>
    </row>
    <row r="434" spans="1:10" ht="69" thickBot="1" x14ac:dyDescent="0.3">
      <c r="A434" s="39" t="s">
        <v>113</v>
      </c>
      <c r="B434" s="1" t="s">
        <v>315</v>
      </c>
      <c r="C434" s="5">
        <v>73911.100000000006</v>
      </c>
      <c r="D434" s="5">
        <v>73520.899999999994</v>
      </c>
      <c r="E434" s="6">
        <v>99.5</v>
      </c>
      <c r="F434" s="5">
        <v>73520.899999999994</v>
      </c>
      <c r="G434" s="6">
        <v>99.5</v>
      </c>
      <c r="H434" s="5">
        <v>73520.899999999994</v>
      </c>
      <c r="I434" s="18">
        <f t="shared" si="17"/>
        <v>99.472068471447443</v>
      </c>
      <c r="J434" s="42"/>
    </row>
    <row r="435" spans="1:10" ht="24" thickBot="1" x14ac:dyDescent="0.3">
      <c r="A435" s="40"/>
      <c r="B435" s="12" t="s">
        <v>11</v>
      </c>
      <c r="C435" s="5">
        <v>73911.100000000006</v>
      </c>
      <c r="D435" s="5">
        <v>73520.899999999994</v>
      </c>
      <c r="E435" s="6">
        <v>99.5</v>
      </c>
      <c r="F435" s="5">
        <v>73520.899999999994</v>
      </c>
      <c r="G435" s="6">
        <v>99.5</v>
      </c>
      <c r="H435" s="5">
        <v>73520.899999999994</v>
      </c>
      <c r="I435" s="18">
        <f t="shared" si="17"/>
        <v>99.472068471447443</v>
      </c>
      <c r="J435" s="43"/>
    </row>
    <row r="436" spans="1:10" ht="123.75" customHeight="1" thickBot="1" x14ac:dyDescent="0.3">
      <c r="A436" s="39" t="s">
        <v>114</v>
      </c>
      <c r="B436" s="1" t="s">
        <v>261</v>
      </c>
      <c r="C436" s="5">
        <v>73911.100000000006</v>
      </c>
      <c r="D436" s="5">
        <v>73520.899999999994</v>
      </c>
      <c r="E436" s="6">
        <v>99.5</v>
      </c>
      <c r="F436" s="5">
        <v>73520.899999999994</v>
      </c>
      <c r="G436" s="6">
        <v>99.5</v>
      </c>
      <c r="H436" s="5">
        <v>73520.899999999994</v>
      </c>
      <c r="I436" s="18">
        <f t="shared" si="17"/>
        <v>99.472068471447443</v>
      </c>
      <c r="J436" s="42" t="s">
        <v>552</v>
      </c>
    </row>
    <row r="437" spans="1:10" ht="24" thickBot="1" x14ac:dyDescent="0.3">
      <c r="A437" s="40"/>
      <c r="B437" s="12" t="s">
        <v>11</v>
      </c>
      <c r="C437" s="5">
        <v>73911.100000000006</v>
      </c>
      <c r="D437" s="5">
        <v>73520.899999999994</v>
      </c>
      <c r="E437" s="6">
        <v>99.5</v>
      </c>
      <c r="F437" s="5">
        <v>73520.899999999994</v>
      </c>
      <c r="G437" s="6">
        <v>99.5</v>
      </c>
      <c r="H437" s="5">
        <v>73520.899999999994</v>
      </c>
      <c r="I437" s="18">
        <f t="shared" si="17"/>
        <v>99.472068471447443</v>
      </c>
      <c r="J437" s="43"/>
    </row>
    <row r="438" spans="1:10" ht="143.25" customHeight="1" thickBot="1" x14ac:dyDescent="0.3">
      <c r="A438" s="39" t="s">
        <v>115</v>
      </c>
      <c r="B438" s="1" t="s">
        <v>316</v>
      </c>
      <c r="C438" s="5">
        <v>124092.8</v>
      </c>
      <c r="D438" s="5">
        <v>122226.4</v>
      </c>
      <c r="E438" s="6">
        <v>98.5</v>
      </c>
      <c r="F438" s="5">
        <v>122070.2</v>
      </c>
      <c r="G438" s="6">
        <v>98.4</v>
      </c>
      <c r="H438" s="5">
        <v>122070.2</v>
      </c>
      <c r="I438" s="18">
        <f t="shared" ref="I438:I451" si="18">H438/C438*100</f>
        <v>98.370090770777992</v>
      </c>
      <c r="J438" s="42"/>
    </row>
    <row r="439" spans="1:10" ht="24" thickBot="1" x14ac:dyDescent="0.3">
      <c r="A439" s="40"/>
      <c r="B439" s="12" t="s">
        <v>8</v>
      </c>
      <c r="C439" s="5">
        <v>3745.5</v>
      </c>
      <c r="D439" s="5">
        <v>3745.5</v>
      </c>
      <c r="E439" s="6">
        <v>100</v>
      </c>
      <c r="F439" s="5">
        <v>3745.5</v>
      </c>
      <c r="G439" s="6">
        <v>100</v>
      </c>
      <c r="H439" s="5">
        <v>3745.5</v>
      </c>
      <c r="I439" s="18">
        <f t="shared" si="18"/>
        <v>100</v>
      </c>
      <c r="J439" s="43"/>
    </row>
    <row r="440" spans="1:10" ht="24" thickBot="1" x14ac:dyDescent="0.3">
      <c r="A440" s="40"/>
      <c r="B440" s="12" t="s">
        <v>9</v>
      </c>
      <c r="C440" s="6">
        <v>822.2</v>
      </c>
      <c r="D440" s="6">
        <v>822.2</v>
      </c>
      <c r="E440" s="6">
        <v>100</v>
      </c>
      <c r="F440" s="6">
        <v>822.2</v>
      </c>
      <c r="G440" s="6">
        <v>100</v>
      </c>
      <c r="H440" s="6">
        <v>822.2</v>
      </c>
      <c r="I440" s="18">
        <f t="shared" si="18"/>
        <v>100</v>
      </c>
      <c r="J440" s="43"/>
    </row>
    <row r="441" spans="1:10" ht="24" thickBot="1" x14ac:dyDescent="0.3">
      <c r="A441" s="40"/>
      <c r="B441" s="12" t="s">
        <v>11</v>
      </c>
      <c r="C441" s="5">
        <v>119525.1</v>
      </c>
      <c r="D441" s="5">
        <v>117658.7</v>
      </c>
      <c r="E441" s="6">
        <v>98.4</v>
      </c>
      <c r="F441" s="5">
        <v>117502.5</v>
      </c>
      <c r="G441" s="6">
        <v>98.3</v>
      </c>
      <c r="H441" s="5">
        <v>117502.5</v>
      </c>
      <c r="I441" s="18">
        <f t="shared" si="18"/>
        <v>98.307803130890491</v>
      </c>
      <c r="J441" s="43"/>
    </row>
    <row r="442" spans="1:10" ht="24" thickBot="1" x14ac:dyDescent="0.3">
      <c r="A442" s="22"/>
      <c r="B442" s="12" t="s">
        <v>16</v>
      </c>
      <c r="C442" s="5">
        <v>124092.8</v>
      </c>
      <c r="D442" s="5">
        <v>122226.4</v>
      </c>
      <c r="E442" s="6">
        <v>98.5</v>
      </c>
      <c r="F442" s="5">
        <v>122070.2</v>
      </c>
      <c r="G442" s="6">
        <v>98.4</v>
      </c>
      <c r="H442" s="5">
        <v>122070.2</v>
      </c>
      <c r="I442" s="18">
        <f t="shared" si="18"/>
        <v>98.370090770777992</v>
      </c>
      <c r="J442" s="21"/>
    </row>
    <row r="443" spans="1:10" ht="75.75" customHeight="1" thickBot="1" x14ac:dyDescent="0.3">
      <c r="A443" s="39" t="s">
        <v>116</v>
      </c>
      <c r="B443" s="1" t="s">
        <v>317</v>
      </c>
      <c r="C443" s="5">
        <v>5517.6</v>
      </c>
      <c r="D443" s="5">
        <v>5454.6</v>
      </c>
      <c r="E443" s="6">
        <v>98.9</v>
      </c>
      <c r="F443" s="5">
        <v>5454.6</v>
      </c>
      <c r="G443" s="6">
        <v>98.9</v>
      </c>
      <c r="H443" s="5">
        <v>5454.6</v>
      </c>
      <c r="I443" s="18">
        <f t="shared" si="18"/>
        <v>98.858199217050895</v>
      </c>
      <c r="J443" s="42"/>
    </row>
    <row r="444" spans="1:10" ht="24" thickBot="1" x14ac:dyDescent="0.3">
      <c r="A444" s="40"/>
      <c r="B444" s="12" t="s">
        <v>8</v>
      </c>
      <c r="C444" s="5">
        <v>3745.5</v>
      </c>
      <c r="D444" s="5">
        <v>3745.5</v>
      </c>
      <c r="E444" s="6">
        <v>100</v>
      </c>
      <c r="F444" s="5">
        <v>3745.5</v>
      </c>
      <c r="G444" s="6">
        <v>100</v>
      </c>
      <c r="H444" s="5">
        <v>3745.5</v>
      </c>
      <c r="I444" s="18">
        <f t="shared" si="18"/>
        <v>100</v>
      </c>
      <c r="J444" s="43"/>
    </row>
    <row r="445" spans="1:10" ht="24" thickBot="1" x14ac:dyDescent="0.3">
      <c r="A445" s="40"/>
      <c r="B445" s="12" t="s">
        <v>9</v>
      </c>
      <c r="C445" s="6">
        <v>822.2</v>
      </c>
      <c r="D445" s="6">
        <v>822.2</v>
      </c>
      <c r="E445" s="6">
        <v>100</v>
      </c>
      <c r="F445" s="6">
        <v>822.2</v>
      </c>
      <c r="G445" s="6">
        <v>100</v>
      </c>
      <c r="H445" s="6">
        <v>822.2</v>
      </c>
      <c r="I445" s="18">
        <f t="shared" si="18"/>
        <v>100</v>
      </c>
      <c r="J445" s="43"/>
    </row>
    <row r="446" spans="1:10" ht="24" thickBot="1" x14ac:dyDescent="0.3">
      <c r="A446" s="40"/>
      <c r="B446" s="12" t="s">
        <v>11</v>
      </c>
      <c r="C446" s="6">
        <v>949.9</v>
      </c>
      <c r="D446" s="6">
        <v>886.9</v>
      </c>
      <c r="E446" s="6">
        <v>93.4</v>
      </c>
      <c r="F446" s="6">
        <v>886.9</v>
      </c>
      <c r="G446" s="6">
        <v>93.4</v>
      </c>
      <c r="H446" s="6">
        <v>886.9</v>
      </c>
      <c r="I446" s="18">
        <f t="shared" si="18"/>
        <v>93.367722918201906</v>
      </c>
      <c r="J446" s="43"/>
    </row>
    <row r="447" spans="1:10" ht="241.5" customHeight="1" thickBot="1" x14ac:dyDescent="0.3">
      <c r="A447" s="39" t="s">
        <v>117</v>
      </c>
      <c r="B447" s="1" t="s">
        <v>318</v>
      </c>
      <c r="C447" s="6">
        <v>658.3</v>
      </c>
      <c r="D447" s="6">
        <v>595.29999999999995</v>
      </c>
      <c r="E447" s="6">
        <v>90.4</v>
      </c>
      <c r="F447" s="6">
        <v>595.29999999999995</v>
      </c>
      <c r="G447" s="6">
        <v>90.4</v>
      </c>
      <c r="H447" s="6">
        <v>595.29999999999995</v>
      </c>
      <c r="I447" s="18">
        <f t="shared" si="18"/>
        <v>90.429895184566305</v>
      </c>
      <c r="J447" s="42" t="s">
        <v>553</v>
      </c>
    </row>
    <row r="448" spans="1:10" ht="24" thickBot="1" x14ac:dyDescent="0.3">
      <c r="A448" s="40"/>
      <c r="B448" s="12" t="s">
        <v>11</v>
      </c>
      <c r="C448" s="6">
        <v>658.3</v>
      </c>
      <c r="D448" s="6">
        <v>595.29999999999995</v>
      </c>
      <c r="E448" s="6">
        <v>90.4</v>
      </c>
      <c r="F448" s="6">
        <v>595.29999999999995</v>
      </c>
      <c r="G448" s="6">
        <v>90.4</v>
      </c>
      <c r="H448" s="6">
        <v>595.29999999999995</v>
      </c>
      <c r="I448" s="18">
        <f t="shared" si="18"/>
        <v>90.429895184566305</v>
      </c>
      <c r="J448" s="43"/>
    </row>
    <row r="449" spans="1:10" ht="141.75" customHeight="1" thickBot="1" x14ac:dyDescent="0.3">
      <c r="A449" s="39" t="s">
        <v>397</v>
      </c>
      <c r="B449" s="1" t="s">
        <v>652</v>
      </c>
      <c r="C449" s="5">
        <v>4859.3</v>
      </c>
      <c r="D449" s="5">
        <v>4859.3</v>
      </c>
      <c r="E449" s="6">
        <v>100</v>
      </c>
      <c r="F449" s="5">
        <v>4859.3</v>
      </c>
      <c r="G449" s="6">
        <v>100</v>
      </c>
      <c r="H449" s="5">
        <v>4859.3</v>
      </c>
      <c r="I449" s="18">
        <f t="shared" si="18"/>
        <v>100</v>
      </c>
      <c r="J449" s="42" t="s">
        <v>653</v>
      </c>
    </row>
    <row r="450" spans="1:10" ht="24" thickBot="1" x14ac:dyDescent="0.3">
      <c r="A450" s="40"/>
      <c r="B450" s="12" t="s">
        <v>8</v>
      </c>
      <c r="C450" s="5">
        <v>3745.5</v>
      </c>
      <c r="D450" s="5">
        <v>3745.5</v>
      </c>
      <c r="E450" s="6">
        <v>100</v>
      </c>
      <c r="F450" s="5">
        <v>3745.5</v>
      </c>
      <c r="G450" s="6">
        <v>100</v>
      </c>
      <c r="H450" s="5">
        <v>3745.5</v>
      </c>
      <c r="I450" s="18">
        <f t="shared" si="18"/>
        <v>100</v>
      </c>
      <c r="J450" s="43"/>
    </row>
    <row r="451" spans="1:10" ht="24" thickBot="1" x14ac:dyDescent="0.3">
      <c r="A451" s="40"/>
      <c r="B451" s="12" t="s">
        <v>9</v>
      </c>
      <c r="C451" s="6">
        <v>822.2</v>
      </c>
      <c r="D451" s="6">
        <v>822.2</v>
      </c>
      <c r="E451" s="6">
        <v>100</v>
      </c>
      <c r="F451" s="6">
        <v>822.2</v>
      </c>
      <c r="G451" s="6">
        <v>100</v>
      </c>
      <c r="H451" s="6">
        <v>822.2</v>
      </c>
      <c r="I451" s="18">
        <f t="shared" si="18"/>
        <v>100</v>
      </c>
      <c r="J451" s="43"/>
    </row>
    <row r="452" spans="1:10" ht="24" thickBot="1" x14ac:dyDescent="0.3">
      <c r="A452" s="40"/>
      <c r="B452" s="12" t="s">
        <v>11</v>
      </c>
      <c r="C452" s="6">
        <v>291.60000000000002</v>
      </c>
      <c r="D452" s="6">
        <v>291.60000000000002</v>
      </c>
      <c r="E452" s="6">
        <v>100</v>
      </c>
      <c r="F452" s="6">
        <v>291.60000000000002</v>
      </c>
      <c r="G452" s="6">
        <v>100</v>
      </c>
      <c r="H452" s="6">
        <v>291.60000000000002</v>
      </c>
      <c r="I452" s="18">
        <f t="shared" ref="I452:I515" si="19">H452/C452*100</f>
        <v>100</v>
      </c>
      <c r="J452" s="43"/>
    </row>
    <row r="453" spans="1:10" ht="69" thickBot="1" x14ac:dyDescent="0.3">
      <c r="A453" s="39" t="s">
        <v>118</v>
      </c>
      <c r="B453" s="1" t="s">
        <v>319</v>
      </c>
      <c r="C453" s="5">
        <v>2626</v>
      </c>
      <c r="D453" s="5">
        <v>2626</v>
      </c>
      <c r="E453" s="6">
        <v>100</v>
      </c>
      <c r="F453" s="5">
        <v>2626</v>
      </c>
      <c r="G453" s="6">
        <v>100</v>
      </c>
      <c r="H453" s="5">
        <v>2626</v>
      </c>
      <c r="I453" s="18">
        <f t="shared" si="19"/>
        <v>100</v>
      </c>
      <c r="J453" s="42"/>
    </row>
    <row r="454" spans="1:10" ht="24" thickBot="1" x14ac:dyDescent="0.3">
      <c r="A454" s="40"/>
      <c r="B454" s="12" t="s">
        <v>11</v>
      </c>
      <c r="C454" s="5">
        <v>2626</v>
      </c>
      <c r="D454" s="5">
        <v>2626</v>
      </c>
      <c r="E454" s="6">
        <v>100</v>
      </c>
      <c r="F454" s="5">
        <v>2626</v>
      </c>
      <c r="G454" s="6">
        <v>100</v>
      </c>
      <c r="H454" s="5">
        <v>2626</v>
      </c>
      <c r="I454" s="18">
        <f t="shared" si="19"/>
        <v>100</v>
      </c>
      <c r="J454" s="43"/>
    </row>
    <row r="455" spans="1:10" ht="336" customHeight="1" thickBot="1" x14ac:dyDescent="0.3">
      <c r="A455" s="39" t="s">
        <v>119</v>
      </c>
      <c r="B455" s="1" t="s">
        <v>320</v>
      </c>
      <c r="C455" s="5">
        <v>2626</v>
      </c>
      <c r="D455" s="5">
        <v>2626</v>
      </c>
      <c r="E455" s="6">
        <v>100</v>
      </c>
      <c r="F455" s="5">
        <v>2626</v>
      </c>
      <c r="G455" s="6">
        <v>100</v>
      </c>
      <c r="H455" s="5">
        <v>2626</v>
      </c>
      <c r="I455" s="18">
        <f t="shared" si="19"/>
        <v>100</v>
      </c>
      <c r="J455" s="42" t="s">
        <v>446</v>
      </c>
    </row>
    <row r="456" spans="1:10" ht="24" thickBot="1" x14ac:dyDescent="0.3">
      <c r="A456" s="40"/>
      <c r="B456" s="12" t="s">
        <v>11</v>
      </c>
      <c r="C456" s="5">
        <v>2626</v>
      </c>
      <c r="D456" s="5">
        <v>2626</v>
      </c>
      <c r="E456" s="6">
        <v>100</v>
      </c>
      <c r="F456" s="5">
        <v>2626</v>
      </c>
      <c r="G456" s="6">
        <v>100</v>
      </c>
      <c r="H456" s="5">
        <v>2626</v>
      </c>
      <c r="I456" s="18">
        <f t="shared" si="19"/>
        <v>100</v>
      </c>
      <c r="J456" s="43"/>
    </row>
    <row r="457" spans="1:10" ht="136.5" thickBot="1" x14ac:dyDescent="0.3">
      <c r="A457" s="39" t="s">
        <v>120</v>
      </c>
      <c r="B457" s="1" t="s">
        <v>321</v>
      </c>
      <c r="C457" s="5">
        <v>115949.2</v>
      </c>
      <c r="D457" s="5">
        <v>114145.8</v>
      </c>
      <c r="E457" s="6">
        <v>98.4</v>
      </c>
      <c r="F457" s="5">
        <v>113989.6</v>
      </c>
      <c r="G457" s="6">
        <v>98.3</v>
      </c>
      <c r="H457" s="5">
        <v>113989.6</v>
      </c>
      <c r="I457" s="18">
        <f t="shared" si="19"/>
        <v>98.309949529621605</v>
      </c>
      <c r="J457" s="42"/>
    </row>
    <row r="458" spans="1:10" ht="24" thickBot="1" x14ac:dyDescent="0.3">
      <c r="A458" s="40"/>
      <c r="B458" s="12" t="s">
        <v>11</v>
      </c>
      <c r="C458" s="5">
        <v>115949.2</v>
      </c>
      <c r="D458" s="5">
        <v>114145.8</v>
      </c>
      <c r="E458" s="6">
        <v>98.4</v>
      </c>
      <c r="F458" s="5">
        <v>113989.6</v>
      </c>
      <c r="G458" s="6">
        <v>98.3</v>
      </c>
      <c r="H458" s="5">
        <v>113989.6</v>
      </c>
      <c r="I458" s="18">
        <f t="shared" si="19"/>
        <v>98.309949529621605</v>
      </c>
      <c r="J458" s="43"/>
    </row>
    <row r="459" spans="1:10" ht="214.5" customHeight="1" thickBot="1" x14ac:dyDescent="0.3">
      <c r="A459" s="39" t="s">
        <v>121</v>
      </c>
      <c r="B459" s="1" t="s">
        <v>322</v>
      </c>
      <c r="C459" s="5">
        <v>115949.2</v>
      </c>
      <c r="D459" s="5">
        <v>114145.8</v>
      </c>
      <c r="E459" s="6">
        <v>98.4</v>
      </c>
      <c r="F459" s="5">
        <v>113989.6</v>
      </c>
      <c r="G459" s="6">
        <v>98.3</v>
      </c>
      <c r="H459" s="5">
        <v>113989.6</v>
      </c>
      <c r="I459" s="18">
        <f t="shared" si="19"/>
        <v>98.309949529621605</v>
      </c>
      <c r="J459" s="42" t="s">
        <v>554</v>
      </c>
    </row>
    <row r="460" spans="1:10" ht="24" thickBot="1" x14ac:dyDescent="0.3">
      <c r="A460" s="40"/>
      <c r="B460" s="12" t="s">
        <v>11</v>
      </c>
      <c r="C460" s="5">
        <v>115949.2</v>
      </c>
      <c r="D460" s="5">
        <v>114145.8</v>
      </c>
      <c r="E460" s="6">
        <v>98.4</v>
      </c>
      <c r="F460" s="5">
        <v>113989.6</v>
      </c>
      <c r="G460" s="6">
        <v>98.3</v>
      </c>
      <c r="H460" s="5">
        <v>113989.6</v>
      </c>
      <c r="I460" s="18">
        <f t="shared" si="19"/>
        <v>98.309949529621605</v>
      </c>
      <c r="J460" s="43"/>
    </row>
    <row r="461" spans="1:10" ht="91.5" thickBot="1" x14ac:dyDescent="0.3">
      <c r="A461" s="39" t="s">
        <v>122</v>
      </c>
      <c r="B461" s="1" t="s">
        <v>323</v>
      </c>
      <c r="C461" s="5">
        <v>1337220.3999999999</v>
      </c>
      <c r="D461" s="5">
        <v>1320901.3999999999</v>
      </c>
      <c r="E461" s="6">
        <v>98.8</v>
      </c>
      <c r="F461" s="5">
        <v>1309978.5</v>
      </c>
      <c r="G461" s="6">
        <v>98</v>
      </c>
      <c r="H461" s="5">
        <v>841556.2</v>
      </c>
      <c r="I461" s="18">
        <f t="shared" si="19"/>
        <v>62.933245708785179</v>
      </c>
      <c r="J461" s="42"/>
    </row>
    <row r="462" spans="1:10" ht="24" thickBot="1" x14ac:dyDescent="0.3">
      <c r="A462" s="40"/>
      <c r="B462" s="12" t="s">
        <v>8</v>
      </c>
      <c r="C462" s="5">
        <v>707188.4</v>
      </c>
      <c r="D462" s="5">
        <v>707188.4</v>
      </c>
      <c r="E462" s="6">
        <v>100</v>
      </c>
      <c r="F462" s="5">
        <v>707188.4</v>
      </c>
      <c r="G462" s="6">
        <v>100</v>
      </c>
      <c r="H462" s="5">
        <v>315444.8</v>
      </c>
      <c r="I462" s="18">
        <f t="shared" si="19"/>
        <v>44.605482782240202</v>
      </c>
      <c r="J462" s="43"/>
    </row>
    <row r="463" spans="1:10" ht="24" thickBot="1" x14ac:dyDescent="0.3">
      <c r="A463" s="40"/>
      <c r="B463" s="12" t="s">
        <v>9</v>
      </c>
      <c r="C463" s="5">
        <v>346811.9</v>
      </c>
      <c r="D463" s="5">
        <v>343134.6</v>
      </c>
      <c r="E463" s="6">
        <v>98.9</v>
      </c>
      <c r="F463" s="5">
        <v>332504.3</v>
      </c>
      <c r="G463" s="6">
        <v>95.9</v>
      </c>
      <c r="H463" s="5">
        <v>285746.2</v>
      </c>
      <c r="I463" s="18">
        <f t="shared" si="19"/>
        <v>82.392270853451095</v>
      </c>
      <c r="J463" s="43"/>
    </row>
    <row r="464" spans="1:10" s="13" customFormat="1" ht="70.5" thickBot="1" x14ac:dyDescent="0.3">
      <c r="A464" s="40"/>
      <c r="B464" s="7" t="s">
        <v>10</v>
      </c>
      <c r="C464" s="8">
        <v>116439.2</v>
      </c>
      <c r="D464" s="8">
        <v>116439.2</v>
      </c>
      <c r="E464" s="9">
        <v>100</v>
      </c>
      <c r="F464" s="8">
        <v>116439.2</v>
      </c>
      <c r="G464" s="9">
        <v>100</v>
      </c>
      <c r="H464" s="8">
        <v>116439.2</v>
      </c>
      <c r="I464" s="25">
        <f t="shared" si="19"/>
        <v>100</v>
      </c>
      <c r="J464" s="43"/>
    </row>
    <row r="465" spans="1:10" ht="24" thickBot="1" x14ac:dyDescent="0.3">
      <c r="A465" s="40"/>
      <c r="B465" s="12" t="s">
        <v>11</v>
      </c>
      <c r="C465" s="5">
        <v>283220.09999999998</v>
      </c>
      <c r="D465" s="5">
        <v>270578.40000000002</v>
      </c>
      <c r="E465" s="6">
        <v>95.5</v>
      </c>
      <c r="F465" s="5">
        <v>270285.8</v>
      </c>
      <c r="G465" s="6">
        <v>95.4</v>
      </c>
      <c r="H465" s="5">
        <v>240365.2</v>
      </c>
      <c r="I465" s="18">
        <f t="shared" si="19"/>
        <v>84.868693994529352</v>
      </c>
      <c r="J465" s="43"/>
    </row>
    <row r="466" spans="1:10" ht="27.75" customHeight="1" thickBot="1" x14ac:dyDescent="0.3">
      <c r="A466" s="40"/>
      <c r="B466" s="12" t="s">
        <v>13</v>
      </c>
      <c r="C466" s="5">
        <v>1125149.5</v>
      </c>
      <c r="D466" s="5">
        <v>1110715.7</v>
      </c>
      <c r="E466" s="6">
        <v>98.7</v>
      </c>
      <c r="F466" s="5">
        <v>1100085.3999999999</v>
      </c>
      <c r="G466" s="6">
        <v>97.8</v>
      </c>
      <c r="H466" s="5">
        <v>633568.1</v>
      </c>
      <c r="I466" s="18">
        <f t="shared" si="19"/>
        <v>56.309681513434441</v>
      </c>
      <c r="J466" s="43"/>
    </row>
    <row r="467" spans="1:10" ht="24" thickBot="1" x14ac:dyDescent="0.3">
      <c r="A467" s="40"/>
      <c r="B467" s="12" t="s">
        <v>8</v>
      </c>
      <c r="C467" s="5">
        <v>707188.4</v>
      </c>
      <c r="D467" s="5">
        <v>707188.4</v>
      </c>
      <c r="E467" s="6">
        <v>100</v>
      </c>
      <c r="F467" s="5">
        <v>707188.4</v>
      </c>
      <c r="G467" s="6">
        <v>100</v>
      </c>
      <c r="H467" s="5">
        <v>315444.8</v>
      </c>
      <c r="I467" s="18">
        <f t="shared" si="19"/>
        <v>44.605482782240202</v>
      </c>
      <c r="J467" s="43"/>
    </row>
    <row r="468" spans="1:10" ht="24" thickBot="1" x14ac:dyDescent="0.3">
      <c r="A468" s="40"/>
      <c r="B468" s="12" t="s">
        <v>9</v>
      </c>
      <c r="C468" s="5">
        <v>330035.20000000001</v>
      </c>
      <c r="D468" s="5">
        <v>327003.90000000002</v>
      </c>
      <c r="E468" s="6">
        <v>99.1</v>
      </c>
      <c r="F468" s="5">
        <v>316373.59999999998</v>
      </c>
      <c r="G468" s="6">
        <v>95.9</v>
      </c>
      <c r="H468" s="5">
        <v>269615.5</v>
      </c>
      <c r="I468" s="18">
        <f t="shared" si="19"/>
        <v>81.692952751706486</v>
      </c>
      <c r="J468" s="43"/>
    </row>
    <row r="469" spans="1:10" s="13" customFormat="1" ht="70.5" thickBot="1" x14ac:dyDescent="0.3">
      <c r="A469" s="40"/>
      <c r="B469" s="7" t="s">
        <v>10</v>
      </c>
      <c r="C469" s="8">
        <v>116439.2</v>
      </c>
      <c r="D469" s="8">
        <v>116439.2</v>
      </c>
      <c r="E469" s="9">
        <v>100</v>
      </c>
      <c r="F469" s="8">
        <v>116439.2</v>
      </c>
      <c r="G469" s="9">
        <v>100</v>
      </c>
      <c r="H469" s="8">
        <v>116439.2</v>
      </c>
      <c r="I469" s="25">
        <f t="shared" si="19"/>
        <v>100</v>
      </c>
      <c r="J469" s="43"/>
    </row>
    <row r="470" spans="1:10" ht="24" thickBot="1" x14ac:dyDescent="0.3">
      <c r="A470" s="40"/>
      <c r="B470" s="12" t="s">
        <v>11</v>
      </c>
      <c r="C470" s="5">
        <v>87925.9</v>
      </c>
      <c r="D470" s="5">
        <v>76523.399999999994</v>
      </c>
      <c r="E470" s="6">
        <v>87</v>
      </c>
      <c r="F470" s="5">
        <v>76523.399999999994</v>
      </c>
      <c r="G470" s="6">
        <v>87</v>
      </c>
      <c r="H470" s="5">
        <v>48507.8</v>
      </c>
      <c r="I470" s="18">
        <f t="shared" si="19"/>
        <v>55.16895476759408</v>
      </c>
      <c r="J470" s="43"/>
    </row>
    <row r="471" spans="1:10" ht="24" thickBot="1" x14ac:dyDescent="0.3">
      <c r="A471" s="40"/>
      <c r="B471" s="12" t="s">
        <v>16</v>
      </c>
      <c r="C471" s="5">
        <v>212070.8</v>
      </c>
      <c r="D471" s="5">
        <v>210185.7</v>
      </c>
      <c r="E471" s="6">
        <v>99.1</v>
      </c>
      <c r="F471" s="5">
        <v>209893.1</v>
      </c>
      <c r="G471" s="6">
        <v>99</v>
      </c>
      <c r="H471" s="5">
        <v>207988.1</v>
      </c>
      <c r="I471" s="18">
        <f t="shared" si="19"/>
        <v>98.074841043651475</v>
      </c>
      <c r="J471" s="43"/>
    </row>
    <row r="472" spans="1:10" ht="24" thickBot="1" x14ac:dyDescent="0.3">
      <c r="A472" s="40"/>
      <c r="B472" s="12" t="s">
        <v>9</v>
      </c>
      <c r="C472" s="5">
        <v>16776.7</v>
      </c>
      <c r="D472" s="5">
        <v>16130.7</v>
      </c>
      <c r="E472" s="6">
        <v>96.1</v>
      </c>
      <c r="F472" s="5">
        <v>16130.7</v>
      </c>
      <c r="G472" s="6">
        <v>96.1</v>
      </c>
      <c r="H472" s="5">
        <v>16130.7</v>
      </c>
      <c r="I472" s="18">
        <f t="shared" si="19"/>
        <v>96.149421519130698</v>
      </c>
      <c r="J472" s="43"/>
    </row>
    <row r="473" spans="1:10" ht="24" thickBot="1" x14ac:dyDescent="0.3">
      <c r="A473" s="40"/>
      <c r="B473" s="12" t="s">
        <v>11</v>
      </c>
      <c r="C473" s="5">
        <v>195294.1</v>
      </c>
      <c r="D473" s="5">
        <v>194055</v>
      </c>
      <c r="E473" s="6">
        <v>99.4</v>
      </c>
      <c r="F473" s="5">
        <v>193762.4</v>
      </c>
      <c r="G473" s="6">
        <v>99.2</v>
      </c>
      <c r="H473" s="5">
        <v>191857.4</v>
      </c>
      <c r="I473" s="18">
        <f t="shared" si="19"/>
        <v>98.240243816889489</v>
      </c>
      <c r="J473" s="43"/>
    </row>
    <row r="474" spans="1:10" ht="91.5" thickBot="1" x14ac:dyDescent="0.3">
      <c r="A474" s="39" t="s">
        <v>123</v>
      </c>
      <c r="B474" s="1" t="s">
        <v>324</v>
      </c>
      <c r="C474" s="5">
        <v>62138.9</v>
      </c>
      <c r="D474" s="5">
        <v>62006.5</v>
      </c>
      <c r="E474" s="6">
        <v>99.8</v>
      </c>
      <c r="F474" s="5">
        <v>62006.6</v>
      </c>
      <c r="G474" s="6">
        <v>99.8</v>
      </c>
      <c r="H474" s="5">
        <v>62006.6</v>
      </c>
      <c r="I474" s="18">
        <f t="shared" si="19"/>
        <v>99.787089890551655</v>
      </c>
      <c r="J474" s="42"/>
    </row>
    <row r="475" spans="1:10" ht="24" thickBot="1" x14ac:dyDescent="0.3">
      <c r="A475" s="40"/>
      <c r="B475" s="12" t="s">
        <v>9</v>
      </c>
      <c r="C475" s="5">
        <v>1597.9</v>
      </c>
      <c r="D475" s="5">
        <v>1597.9</v>
      </c>
      <c r="E475" s="6">
        <v>100</v>
      </c>
      <c r="F475" s="5">
        <v>1597.9</v>
      </c>
      <c r="G475" s="6">
        <v>100</v>
      </c>
      <c r="H475" s="5">
        <v>1597.9</v>
      </c>
      <c r="I475" s="18">
        <f t="shared" si="19"/>
        <v>100</v>
      </c>
      <c r="J475" s="43"/>
    </row>
    <row r="476" spans="1:10" ht="24" thickBot="1" x14ac:dyDescent="0.3">
      <c r="A476" s="40"/>
      <c r="B476" s="12" t="s">
        <v>11</v>
      </c>
      <c r="C476" s="5">
        <v>60541</v>
      </c>
      <c r="D476" s="5">
        <v>60408.6</v>
      </c>
      <c r="E476" s="6">
        <v>99.8</v>
      </c>
      <c r="F476" s="5">
        <v>60408.7</v>
      </c>
      <c r="G476" s="6">
        <v>99.8</v>
      </c>
      <c r="H476" s="5">
        <v>60408.7</v>
      </c>
      <c r="I476" s="18">
        <f t="shared" si="19"/>
        <v>99.7814704084835</v>
      </c>
      <c r="J476" s="43"/>
    </row>
    <row r="477" spans="1:10" ht="91.5" thickBot="1" x14ac:dyDescent="0.3">
      <c r="A477" s="39" t="s">
        <v>124</v>
      </c>
      <c r="B477" s="1" t="s">
        <v>325</v>
      </c>
      <c r="C477" s="5">
        <v>62138.9</v>
      </c>
      <c r="D477" s="5">
        <v>62006.5</v>
      </c>
      <c r="E477" s="6">
        <v>99.8</v>
      </c>
      <c r="F477" s="5">
        <v>62006.6</v>
      </c>
      <c r="G477" s="6">
        <v>99.8</v>
      </c>
      <c r="H477" s="5">
        <v>62006.6</v>
      </c>
      <c r="I477" s="18">
        <f t="shared" si="19"/>
        <v>99.787089890551655</v>
      </c>
      <c r="J477" s="42"/>
    </row>
    <row r="478" spans="1:10" ht="24" thickBot="1" x14ac:dyDescent="0.3">
      <c r="A478" s="40"/>
      <c r="B478" s="12" t="s">
        <v>9</v>
      </c>
      <c r="C478" s="5">
        <v>1597.9</v>
      </c>
      <c r="D478" s="5">
        <v>1597.9</v>
      </c>
      <c r="E478" s="6">
        <v>100</v>
      </c>
      <c r="F478" s="5">
        <v>1597.9</v>
      </c>
      <c r="G478" s="6">
        <v>100</v>
      </c>
      <c r="H478" s="5">
        <v>1597.9</v>
      </c>
      <c r="I478" s="18">
        <f t="shared" si="19"/>
        <v>100</v>
      </c>
      <c r="J478" s="43"/>
    </row>
    <row r="479" spans="1:10" ht="24" thickBot="1" x14ac:dyDescent="0.3">
      <c r="A479" s="40"/>
      <c r="B479" s="12" t="s">
        <v>11</v>
      </c>
      <c r="C479" s="5">
        <v>60541</v>
      </c>
      <c r="D479" s="5">
        <v>60408.6</v>
      </c>
      <c r="E479" s="6">
        <v>99.8</v>
      </c>
      <c r="F479" s="5">
        <v>60408.7</v>
      </c>
      <c r="G479" s="6">
        <v>99.8</v>
      </c>
      <c r="H479" s="5">
        <v>60408.7</v>
      </c>
      <c r="I479" s="18">
        <f t="shared" si="19"/>
        <v>99.7814704084835</v>
      </c>
      <c r="J479" s="43"/>
    </row>
    <row r="480" spans="1:10" ht="114.75" customHeight="1" thickBot="1" x14ac:dyDescent="0.3">
      <c r="A480" s="39" t="s">
        <v>125</v>
      </c>
      <c r="B480" s="1" t="s">
        <v>654</v>
      </c>
      <c r="C480" s="5">
        <v>1699.9</v>
      </c>
      <c r="D480" s="5">
        <v>1699.9</v>
      </c>
      <c r="E480" s="6">
        <v>100</v>
      </c>
      <c r="F480" s="5">
        <v>1699.9</v>
      </c>
      <c r="G480" s="6">
        <v>100</v>
      </c>
      <c r="H480" s="5">
        <v>1699.9</v>
      </c>
      <c r="I480" s="18">
        <f t="shared" si="19"/>
        <v>100</v>
      </c>
      <c r="J480" s="42" t="s">
        <v>466</v>
      </c>
    </row>
    <row r="481" spans="1:10" ht="24" thickBot="1" x14ac:dyDescent="0.3">
      <c r="A481" s="40"/>
      <c r="B481" s="12" t="s">
        <v>9</v>
      </c>
      <c r="C481" s="5">
        <v>1597.9</v>
      </c>
      <c r="D481" s="5">
        <v>1597.9</v>
      </c>
      <c r="E481" s="6">
        <v>100</v>
      </c>
      <c r="F481" s="5">
        <v>1597.9</v>
      </c>
      <c r="G481" s="6">
        <v>100</v>
      </c>
      <c r="H481" s="5">
        <v>1597.9</v>
      </c>
      <c r="I481" s="18">
        <f t="shared" si="19"/>
        <v>100</v>
      </c>
      <c r="J481" s="43"/>
    </row>
    <row r="482" spans="1:10" ht="24" thickBot="1" x14ac:dyDescent="0.3">
      <c r="A482" s="40"/>
      <c r="B482" s="12" t="s">
        <v>11</v>
      </c>
      <c r="C482" s="6">
        <v>102</v>
      </c>
      <c r="D482" s="6">
        <v>102</v>
      </c>
      <c r="E482" s="6">
        <v>100</v>
      </c>
      <c r="F482" s="6">
        <v>102</v>
      </c>
      <c r="G482" s="6">
        <v>100</v>
      </c>
      <c r="H482" s="6">
        <v>102</v>
      </c>
      <c r="I482" s="18">
        <f t="shared" si="19"/>
        <v>100</v>
      </c>
      <c r="J482" s="43"/>
    </row>
    <row r="483" spans="1:10" ht="213.75" customHeight="1" thickBot="1" x14ac:dyDescent="0.3">
      <c r="A483" s="39" t="s">
        <v>126</v>
      </c>
      <c r="B483" s="1" t="s">
        <v>655</v>
      </c>
      <c r="C483" s="5">
        <v>57140.7</v>
      </c>
      <c r="D483" s="5">
        <v>57008.3</v>
      </c>
      <c r="E483" s="6">
        <v>99.8</v>
      </c>
      <c r="F483" s="5">
        <v>57008.3</v>
      </c>
      <c r="G483" s="6">
        <v>99.8</v>
      </c>
      <c r="H483" s="5">
        <v>57008.3</v>
      </c>
      <c r="I483" s="18">
        <f t="shared" si="19"/>
        <v>99.768291252994814</v>
      </c>
      <c r="J483" s="42" t="s">
        <v>555</v>
      </c>
    </row>
    <row r="484" spans="1:10" ht="24" thickBot="1" x14ac:dyDescent="0.3">
      <c r="A484" s="40"/>
      <c r="B484" s="12" t="s">
        <v>11</v>
      </c>
      <c r="C484" s="5">
        <v>57140.7</v>
      </c>
      <c r="D484" s="5">
        <v>57008.3</v>
      </c>
      <c r="E484" s="6">
        <v>99.8</v>
      </c>
      <c r="F484" s="5">
        <v>57008.3</v>
      </c>
      <c r="G484" s="6">
        <v>99.8</v>
      </c>
      <c r="H484" s="5">
        <v>57008.3</v>
      </c>
      <c r="I484" s="18">
        <f t="shared" si="19"/>
        <v>99.768291252994814</v>
      </c>
      <c r="J484" s="43"/>
    </row>
    <row r="485" spans="1:10" ht="142.5" customHeight="1" thickBot="1" x14ac:dyDescent="0.3">
      <c r="A485" s="39" t="s">
        <v>127</v>
      </c>
      <c r="B485" s="1" t="s">
        <v>656</v>
      </c>
      <c r="C485" s="5">
        <v>3298.3</v>
      </c>
      <c r="D485" s="5">
        <v>3298.4</v>
      </c>
      <c r="E485" s="6">
        <v>100</v>
      </c>
      <c r="F485" s="5">
        <v>3298.4</v>
      </c>
      <c r="G485" s="6">
        <v>100</v>
      </c>
      <c r="H485" s="5">
        <v>3298.4</v>
      </c>
      <c r="I485" s="18">
        <f t="shared" si="19"/>
        <v>100.00303186490009</v>
      </c>
      <c r="J485" s="42" t="s">
        <v>556</v>
      </c>
    </row>
    <row r="486" spans="1:10" ht="24" thickBot="1" x14ac:dyDescent="0.3">
      <c r="A486" s="40"/>
      <c r="B486" s="12" t="s">
        <v>11</v>
      </c>
      <c r="C486" s="5">
        <v>3298.3</v>
      </c>
      <c r="D486" s="5">
        <v>3298.4</v>
      </c>
      <c r="E486" s="6">
        <v>100</v>
      </c>
      <c r="F486" s="5">
        <v>3298.4</v>
      </c>
      <c r="G486" s="6">
        <v>100</v>
      </c>
      <c r="H486" s="5">
        <v>3298.4</v>
      </c>
      <c r="I486" s="18">
        <f t="shared" si="19"/>
        <v>100.00303186490009</v>
      </c>
      <c r="J486" s="43"/>
    </row>
    <row r="487" spans="1:10" ht="114" thickBot="1" x14ac:dyDescent="0.3">
      <c r="A487" s="39" t="s">
        <v>128</v>
      </c>
      <c r="B487" s="1" t="s">
        <v>326</v>
      </c>
      <c r="C487" s="5">
        <v>4387.1000000000004</v>
      </c>
      <c r="D487" s="5">
        <v>4370.8999999999996</v>
      </c>
      <c r="E487" s="6">
        <v>99.6</v>
      </c>
      <c r="F487" s="5">
        <v>4370.8999999999996</v>
      </c>
      <c r="G487" s="6">
        <v>99.6</v>
      </c>
      <c r="H487" s="5">
        <v>4370.8999999999996</v>
      </c>
      <c r="I487" s="18">
        <f t="shared" si="19"/>
        <v>99.630735565635604</v>
      </c>
      <c r="J487" s="42"/>
    </row>
    <row r="488" spans="1:10" ht="24" thickBot="1" x14ac:dyDescent="0.3">
      <c r="A488" s="40"/>
      <c r="B488" s="12" t="s">
        <v>11</v>
      </c>
      <c r="C488" s="5">
        <v>4387.1000000000004</v>
      </c>
      <c r="D488" s="5">
        <v>4370.8999999999996</v>
      </c>
      <c r="E488" s="6">
        <v>99.6</v>
      </c>
      <c r="F488" s="5">
        <v>4370.8999999999996</v>
      </c>
      <c r="G488" s="6">
        <v>99.6</v>
      </c>
      <c r="H488" s="5">
        <v>4370.8999999999996</v>
      </c>
      <c r="I488" s="18">
        <f t="shared" si="19"/>
        <v>99.630735565635604</v>
      </c>
      <c r="J488" s="43"/>
    </row>
    <row r="489" spans="1:10" ht="69" thickBot="1" x14ac:dyDescent="0.3">
      <c r="A489" s="39" t="s">
        <v>129</v>
      </c>
      <c r="B489" s="1" t="s">
        <v>327</v>
      </c>
      <c r="C489" s="5">
        <v>4387.1000000000004</v>
      </c>
      <c r="D489" s="5">
        <v>4370.8999999999996</v>
      </c>
      <c r="E489" s="6">
        <v>99.6</v>
      </c>
      <c r="F489" s="5">
        <v>4370.8999999999996</v>
      </c>
      <c r="G489" s="6">
        <v>99.6</v>
      </c>
      <c r="H489" s="5">
        <v>4370.8999999999996</v>
      </c>
      <c r="I489" s="18">
        <f t="shared" si="19"/>
        <v>99.630735565635604</v>
      </c>
      <c r="J489" s="42"/>
    </row>
    <row r="490" spans="1:10" ht="24" thickBot="1" x14ac:dyDescent="0.3">
      <c r="A490" s="40"/>
      <c r="B490" s="12" t="s">
        <v>11</v>
      </c>
      <c r="C490" s="5">
        <v>4387.1000000000004</v>
      </c>
      <c r="D490" s="5">
        <v>4370.8999999999996</v>
      </c>
      <c r="E490" s="6">
        <v>99.6</v>
      </c>
      <c r="F490" s="5">
        <v>4370.8999999999996</v>
      </c>
      <c r="G490" s="6">
        <v>99.6</v>
      </c>
      <c r="H490" s="5">
        <v>4370.8999999999996</v>
      </c>
      <c r="I490" s="18">
        <f t="shared" si="19"/>
        <v>99.630735565635604</v>
      </c>
      <c r="J490" s="43"/>
    </row>
    <row r="491" spans="1:10" ht="120" customHeight="1" thickBot="1" x14ac:dyDescent="0.3">
      <c r="A491" s="39" t="s">
        <v>130</v>
      </c>
      <c r="B491" s="1" t="s">
        <v>328</v>
      </c>
      <c r="C491" s="6">
        <v>307.3</v>
      </c>
      <c r="D491" s="6">
        <v>292.3</v>
      </c>
      <c r="E491" s="6">
        <v>95.1</v>
      </c>
      <c r="F491" s="6">
        <v>292.3</v>
      </c>
      <c r="G491" s="6">
        <v>95.1</v>
      </c>
      <c r="H491" s="6">
        <v>292.3</v>
      </c>
      <c r="I491" s="18">
        <f t="shared" si="19"/>
        <v>95.118776439960953</v>
      </c>
      <c r="J491" s="42" t="s">
        <v>557</v>
      </c>
    </row>
    <row r="492" spans="1:10" ht="24" thickBot="1" x14ac:dyDescent="0.3">
      <c r="A492" s="40"/>
      <c r="B492" s="12" t="s">
        <v>11</v>
      </c>
      <c r="C492" s="6">
        <v>307.3</v>
      </c>
      <c r="D492" s="6">
        <v>292.3</v>
      </c>
      <c r="E492" s="6">
        <v>95.1</v>
      </c>
      <c r="F492" s="6">
        <v>292.3</v>
      </c>
      <c r="G492" s="6">
        <v>95.1</v>
      </c>
      <c r="H492" s="6">
        <v>292.3</v>
      </c>
      <c r="I492" s="18">
        <f t="shared" si="19"/>
        <v>95.118776439960953</v>
      </c>
      <c r="J492" s="43"/>
    </row>
    <row r="493" spans="1:10" ht="103.5" customHeight="1" thickBot="1" x14ac:dyDescent="0.3">
      <c r="A493" s="39" t="s">
        <v>131</v>
      </c>
      <c r="B493" s="1" t="s">
        <v>329</v>
      </c>
      <c r="C493" s="5">
        <v>4079.8</v>
      </c>
      <c r="D493" s="5">
        <v>4078.6</v>
      </c>
      <c r="E493" s="6">
        <v>100</v>
      </c>
      <c r="F493" s="5">
        <v>4078.6</v>
      </c>
      <c r="G493" s="6">
        <v>100</v>
      </c>
      <c r="H493" s="5">
        <v>4078.6</v>
      </c>
      <c r="I493" s="18">
        <f t="shared" si="19"/>
        <v>99.970586793470261</v>
      </c>
      <c r="J493" s="42" t="s">
        <v>490</v>
      </c>
    </row>
    <row r="494" spans="1:10" ht="24" thickBot="1" x14ac:dyDescent="0.3">
      <c r="A494" s="40"/>
      <c r="B494" s="12" t="s">
        <v>11</v>
      </c>
      <c r="C494" s="5">
        <v>4079.8</v>
      </c>
      <c r="D494" s="5">
        <v>4078.6</v>
      </c>
      <c r="E494" s="6">
        <v>100</v>
      </c>
      <c r="F494" s="5">
        <v>4078.6</v>
      </c>
      <c r="G494" s="6">
        <v>100</v>
      </c>
      <c r="H494" s="5">
        <v>4078.6</v>
      </c>
      <c r="I494" s="18">
        <f t="shared" si="19"/>
        <v>99.970586793470261</v>
      </c>
      <c r="J494" s="43"/>
    </row>
    <row r="495" spans="1:10" ht="91.5" thickBot="1" x14ac:dyDescent="0.3">
      <c r="A495" s="39" t="s">
        <v>132</v>
      </c>
      <c r="B495" s="1" t="s">
        <v>330</v>
      </c>
      <c r="C495" s="5">
        <v>3638.9</v>
      </c>
      <c r="D495" s="5">
        <v>3454.3</v>
      </c>
      <c r="E495" s="6">
        <v>94.9</v>
      </c>
      <c r="F495" s="5">
        <v>3453</v>
      </c>
      <c r="G495" s="6">
        <v>94.9</v>
      </c>
      <c r="H495" s="5">
        <v>3453</v>
      </c>
      <c r="I495" s="18">
        <f t="shared" si="19"/>
        <v>94.891313308967</v>
      </c>
      <c r="J495" s="42"/>
    </row>
    <row r="496" spans="1:10" ht="24" thickBot="1" x14ac:dyDescent="0.3">
      <c r="A496" s="40"/>
      <c r="B496" s="12" t="s">
        <v>11</v>
      </c>
      <c r="C496" s="5">
        <v>3638.9</v>
      </c>
      <c r="D496" s="5">
        <v>3454.3</v>
      </c>
      <c r="E496" s="6">
        <v>94.9</v>
      </c>
      <c r="F496" s="5">
        <v>3453</v>
      </c>
      <c r="G496" s="6">
        <v>94.9</v>
      </c>
      <c r="H496" s="5">
        <v>3453</v>
      </c>
      <c r="I496" s="18">
        <f t="shared" si="19"/>
        <v>94.891313308967</v>
      </c>
      <c r="J496" s="43"/>
    </row>
    <row r="497" spans="1:10" ht="69" thickBot="1" x14ac:dyDescent="0.3">
      <c r="A497" s="39" t="s">
        <v>133</v>
      </c>
      <c r="B497" s="1" t="s">
        <v>331</v>
      </c>
      <c r="C497" s="5">
        <v>3638.9</v>
      </c>
      <c r="D497" s="5">
        <v>3454.3</v>
      </c>
      <c r="E497" s="6">
        <v>94.9</v>
      </c>
      <c r="F497" s="5">
        <v>3453</v>
      </c>
      <c r="G497" s="6">
        <v>94.9</v>
      </c>
      <c r="H497" s="5">
        <v>3453</v>
      </c>
      <c r="I497" s="18">
        <f t="shared" si="19"/>
        <v>94.891313308967</v>
      </c>
      <c r="J497" s="42"/>
    </row>
    <row r="498" spans="1:10" ht="24" thickBot="1" x14ac:dyDescent="0.3">
      <c r="A498" s="40"/>
      <c r="B498" s="12" t="s">
        <v>11</v>
      </c>
      <c r="C498" s="5">
        <v>3638.9</v>
      </c>
      <c r="D498" s="5">
        <v>3454.3</v>
      </c>
      <c r="E498" s="6">
        <v>94.9</v>
      </c>
      <c r="F498" s="5">
        <v>3453</v>
      </c>
      <c r="G498" s="6">
        <v>94.9</v>
      </c>
      <c r="H498" s="5">
        <v>3453</v>
      </c>
      <c r="I498" s="18">
        <f t="shared" si="19"/>
        <v>94.891313308967</v>
      </c>
      <c r="J498" s="43"/>
    </row>
    <row r="499" spans="1:10" ht="364.5" customHeight="1" thickBot="1" x14ac:dyDescent="0.3">
      <c r="A499" s="39" t="s">
        <v>134</v>
      </c>
      <c r="B499" s="1" t="s">
        <v>332</v>
      </c>
      <c r="C499" s="5">
        <v>3638.9</v>
      </c>
      <c r="D499" s="5">
        <v>3454.3</v>
      </c>
      <c r="E499" s="6">
        <v>94.9</v>
      </c>
      <c r="F499" s="5">
        <v>3453</v>
      </c>
      <c r="G499" s="6">
        <v>94.9</v>
      </c>
      <c r="H499" s="5">
        <v>3453</v>
      </c>
      <c r="I499" s="18">
        <f t="shared" si="19"/>
        <v>94.891313308967</v>
      </c>
      <c r="J499" s="42" t="s">
        <v>558</v>
      </c>
    </row>
    <row r="500" spans="1:10" ht="24" thickBot="1" x14ac:dyDescent="0.3">
      <c r="A500" s="40"/>
      <c r="B500" s="12" t="s">
        <v>11</v>
      </c>
      <c r="C500" s="5">
        <v>3638.9</v>
      </c>
      <c r="D500" s="5">
        <v>3454.3</v>
      </c>
      <c r="E500" s="6">
        <v>94.9</v>
      </c>
      <c r="F500" s="5">
        <v>3453</v>
      </c>
      <c r="G500" s="6">
        <v>94.9</v>
      </c>
      <c r="H500" s="5">
        <v>3453</v>
      </c>
      <c r="I500" s="18">
        <f t="shared" si="19"/>
        <v>94.891313308967</v>
      </c>
      <c r="J500" s="43"/>
    </row>
    <row r="501" spans="1:10" ht="91.5" thickBot="1" x14ac:dyDescent="0.3">
      <c r="A501" s="39" t="s">
        <v>135</v>
      </c>
      <c r="B501" s="1" t="s">
        <v>333</v>
      </c>
      <c r="C501" s="5">
        <v>1177809.8999999999</v>
      </c>
      <c r="D501" s="5">
        <v>1162416.1000000001</v>
      </c>
      <c r="E501" s="6">
        <v>98.7</v>
      </c>
      <c r="F501" s="5">
        <v>1151785.8</v>
      </c>
      <c r="G501" s="6">
        <v>97.8</v>
      </c>
      <c r="H501" s="5">
        <v>683363.5</v>
      </c>
      <c r="I501" s="18">
        <f t="shared" si="19"/>
        <v>58.019846836064126</v>
      </c>
      <c r="J501" s="42"/>
    </row>
    <row r="502" spans="1:10" ht="24" thickBot="1" x14ac:dyDescent="0.3">
      <c r="A502" s="40"/>
      <c r="B502" s="12" t="s">
        <v>8</v>
      </c>
      <c r="C502" s="5">
        <v>707188.4</v>
      </c>
      <c r="D502" s="5">
        <v>707188.4</v>
      </c>
      <c r="E502" s="6">
        <v>100</v>
      </c>
      <c r="F502" s="5">
        <v>707188.4</v>
      </c>
      <c r="G502" s="6">
        <v>100</v>
      </c>
      <c r="H502" s="5">
        <v>315444.8</v>
      </c>
      <c r="I502" s="18">
        <f t="shared" si="19"/>
        <v>44.605482782240202</v>
      </c>
      <c r="J502" s="43"/>
    </row>
    <row r="503" spans="1:10" ht="24" thickBot="1" x14ac:dyDescent="0.3">
      <c r="A503" s="40"/>
      <c r="B503" s="12" t="s">
        <v>9</v>
      </c>
      <c r="C503" s="5">
        <v>345214</v>
      </c>
      <c r="D503" s="5">
        <v>341536.7</v>
      </c>
      <c r="E503" s="6">
        <v>98.9</v>
      </c>
      <c r="F503" s="5">
        <v>330906.40000000002</v>
      </c>
      <c r="G503" s="6">
        <v>95.9</v>
      </c>
      <c r="H503" s="5">
        <v>284148.3</v>
      </c>
      <c r="I503" s="18">
        <f t="shared" si="19"/>
        <v>82.310769551640433</v>
      </c>
      <c r="J503" s="43"/>
    </row>
    <row r="504" spans="1:10" s="13" customFormat="1" ht="70.5" thickBot="1" x14ac:dyDescent="0.3">
      <c r="A504" s="40"/>
      <c r="B504" s="7" t="s">
        <v>10</v>
      </c>
      <c r="C504" s="8">
        <v>116439.2</v>
      </c>
      <c r="D504" s="8">
        <v>116439.2</v>
      </c>
      <c r="E504" s="9">
        <v>100</v>
      </c>
      <c r="F504" s="8">
        <v>116439.2</v>
      </c>
      <c r="G504" s="9">
        <v>100</v>
      </c>
      <c r="H504" s="8">
        <v>116439.2</v>
      </c>
      <c r="I504" s="25">
        <f t="shared" si="19"/>
        <v>100</v>
      </c>
      <c r="J504" s="43"/>
    </row>
    <row r="505" spans="1:10" ht="24" thickBot="1" x14ac:dyDescent="0.3">
      <c r="A505" s="40"/>
      <c r="B505" s="12" t="s">
        <v>11</v>
      </c>
      <c r="C505" s="5">
        <v>125407.5</v>
      </c>
      <c r="D505" s="5">
        <v>113691</v>
      </c>
      <c r="E505" s="6">
        <v>90.7</v>
      </c>
      <c r="F505" s="5">
        <v>113691</v>
      </c>
      <c r="G505" s="6">
        <v>90.7</v>
      </c>
      <c r="H505" s="5">
        <v>83770.399999999994</v>
      </c>
      <c r="I505" s="18">
        <f t="shared" si="19"/>
        <v>66.798556705141237</v>
      </c>
      <c r="J505" s="43"/>
    </row>
    <row r="506" spans="1:10" ht="91.5" thickBot="1" x14ac:dyDescent="0.3">
      <c r="A506" s="39" t="s">
        <v>136</v>
      </c>
      <c r="B506" s="1" t="s">
        <v>334</v>
      </c>
      <c r="C506" s="5">
        <v>1177809.8999999999</v>
      </c>
      <c r="D506" s="5">
        <v>1162416.1000000001</v>
      </c>
      <c r="E506" s="6">
        <v>98.7</v>
      </c>
      <c r="F506" s="5">
        <v>1151785.8</v>
      </c>
      <c r="G506" s="6">
        <v>97.8</v>
      </c>
      <c r="H506" s="5">
        <v>683363.5</v>
      </c>
      <c r="I506" s="18">
        <f t="shared" si="19"/>
        <v>58.019846836064126</v>
      </c>
      <c r="J506" s="42"/>
    </row>
    <row r="507" spans="1:10" ht="24" thickBot="1" x14ac:dyDescent="0.3">
      <c r="A507" s="40"/>
      <c r="B507" s="12" t="s">
        <v>8</v>
      </c>
      <c r="C507" s="5">
        <v>707188.4</v>
      </c>
      <c r="D507" s="5">
        <v>707188.4</v>
      </c>
      <c r="E507" s="6">
        <v>100</v>
      </c>
      <c r="F507" s="5">
        <v>707188.4</v>
      </c>
      <c r="G507" s="6">
        <v>100</v>
      </c>
      <c r="H507" s="5">
        <v>315444.8</v>
      </c>
      <c r="I507" s="18">
        <f t="shared" si="19"/>
        <v>44.605482782240202</v>
      </c>
      <c r="J507" s="43"/>
    </row>
    <row r="508" spans="1:10" ht="24" thickBot="1" x14ac:dyDescent="0.3">
      <c r="A508" s="40"/>
      <c r="B508" s="12" t="s">
        <v>9</v>
      </c>
      <c r="C508" s="5">
        <v>345214</v>
      </c>
      <c r="D508" s="5">
        <v>341536.7</v>
      </c>
      <c r="E508" s="6">
        <v>98.9</v>
      </c>
      <c r="F508" s="5">
        <v>330906.40000000002</v>
      </c>
      <c r="G508" s="6">
        <v>95.9</v>
      </c>
      <c r="H508" s="5">
        <v>284148.3</v>
      </c>
      <c r="I508" s="18">
        <f t="shared" si="19"/>
        <v>82.310769551640433</v>
      </c>
      <c r="J508" s="43"/>
    </row>
    <row r="509" spans="1:10" s="13" customFormat="1" ht="70.5" thickBot="1" x14ac:dyDescent="0.3">
      <c r="A509" s="40"/>
      <c r="B509" s="7" t="s">
        <v>10</v>
      </c>
      <c r="C509" s="8">
        <v>116439.2</v>
      </c>
      <c r="D509" s="8">
        <v>116439.2</v>
      </c>
      <c r="E509" s="9">
        <v>100</v>
      </c>
      <c r="F509" s="8">
        <v>116439.2</v>
      </c>
      <c r="G509" s="9">
        <v>100</v>
      </c>
      <c r="H509" s="8">
        <v>116439.2</v>
      </c>
      <c r="I509" s="25">
        <f t="shared" si="19"/>
        <v>100</v>
      </c>
      <c r="J509" s="43"/>
    </row>
    <row r="510" spans="1:10" ht="24" thickBot="1" x14ac:dyDescent="0.3">
      <c r="A510" s="40"/>
      <c r="B510" s="12" t="s">
        <v>11</v>
      </c>
      <c r="C510" s="5">
        <v>125407.5</v>
      </c>
      <c r="D510" s="5">
        <v>113691</v>
      </c>
      <c r="E510" s="6">
        <v>90.7</v>
      </c>
      <c r="F510" s="5">
        <v>113691</v>
      </c>
      <c r="G510" s="6">
        <v>90.7</v>
      </c>
      <c r="H510" s="5">
        <v>83770.399999999994</v>
      </c>
      <c r="I510" s="18">
        <f t="shared" si="19"/>
        <v>66.798556705141237</v>
      </c>
      <c r="J510" s="43"/>
    </row>
    <row r="511" spans="1:10" ht="326.25" customHeight="1" thickBot="1" x14ac:dyDescent="0.3">
      <c r="A511" s="39" t="s">
        <v>137</v>
      </c>
      <c r="B511" s="1" t="s">
        <v>657</v>
      </c>
      <c r="C511" s="5">
        <v>250829.9</v>
      </c>
      <c r="D511" s="5">
        <v>237779.7</v>
      </c>
      <c r="E511" s="6">
        <v>94.8</v>
      </c>
      <c r="F511" s="5">
        <v>237779.7</v>
      </c>
      <c r="G511" s="6">
        <v>94.8</v>
      </c>
      <c r="H511" s="5">
        <v>237779.7</v>
      </c>
      <c r="I511" s="18">
        <f t="shared" si="19"/>
        <v>94.7971912439466</v>
      </c>
      <c r="J511" s="42" t="s">
        <v>559</v>
      </c>
    </row>
    <row r="512" spans="1:10" ht="24" thickBot="1" x14ac:dyDescent="0.3">
      <c r="A512" s="40"/>
      <c r="B512" s="12" t="s">
        <v>9</v>
      </c>
      <c r="C512" s="5">
        <v>226544.2</v>
      </c>
      <c r="D512" s="5">
        <v>223512.9</v>
      </c>
      <c r="E512" s="6">
        <v>98.7</v>
      </c>
      <c r="F512" s="5">
        <v>223512.9</v>
      </c>
      <c r="G512" s="6">
        <v>98.7</v>
      </c>
      <c r="H512" s="5">
        <v>223512.9</v>
      </c>
      <c r="I512" s="18">
        <f t="shared" si="19"/>
        <v>98.661938818120248</v>
      </c>
      <c r="J512" s="43"/>
    </row>
    <row r="513" spans="1:10" s="13" customFormat="1" ht="70.5" thickBot="1" x14ac:dyDescent="0.3">
      <c r="A513" s="40"/>
      <c r="B513" s="7" t="s">
        <v>10</v>
      </c>
      <c r="C513" s="8">
        <v>116439.2</v>
      </c>
      <c r="D513" s="8">
        <v>116439.2</v>
      </c>
      <c r="E513" s="9">
        <v>100</v>
      </c>
      <c r="F513" s="8">
        <v>116439.2</v>
      </c>
      <c r="G513" s="9">
        <v>100</v>
      </c>
      <c r="H513" s="8">
        <v>116439.2</v>
      </c>
      <c r="I513" s="25">
        <f t="shared" si="19"/>
        <v>100</v>
      </c>
      <c r="J513" s="43"/>
    </row>
    <row r="514" spans="1:10" ht="24" thickBot="1" x14ac:dyDescent="0.3">
      <c r="A514" s="40"/>
      <c r="B514" s="12" t="s">
        <v>11</v>
      </c>
      <c r="C514" s="5">
        <v>24285.7</v>
      </c>
      <c r="D514" s="5">
        <v>14266.8</v>
      </c>
      <c r="E514" s="6">
        <v>58.7</v>
      </c>
      <c r="F514" s="5">
        <v>14266.8</v>
      </c>
      <c r="G514" s="6">
        <v>58.7</v>
      </c>
      <c r="H514" s="5">
        <v>14266.8</v>
      </c>
      <c r="I514" s="18">
        <f t="shared" si="19"/>
        <v>58.745681615106825</v>
      </c>
      <c r="J514" s="43"/>
    </row>
    <row r="515" spans="1:10" ht="138.75" customHeight="1" thickBot="1" x14ac:dyDescent="0.3">
      <c r="A515" s="39" t="s">
        <v>138</v>
      </c>
      <c r="B515" s="1" t="s">
        <v>335</v>
      </c>
      <c r="C515" s="5">
        <v>15178.8</v>
      </c>
      <c r="D515" s="5">
        <v>14532.8</v>
      </c>
      <c r="E515" s="6">
        <v>95.7</v>
      </c>
      <c r="F515" s="5">
        <v>14532.8</v>
      </c>
      <c r="G515" s="6">
        <v>95.7</v>
      </c>
      <c r="H515" s="5">
        <v>14532.8</v>
      </c>
      <c r="I515" s="18">
        <f t="shared" si="19"/>
        <v>95.74406408938782</v>
      </c>
      <c r="J515" s="42" t="s">
        <v>560</v>
      </c>
    </row>
    <row r="516" spans="1:10" ht="24" thickBot="1" x14ac:dyDescent="0.3">
      <c r="A516" s="40"/>
      <c r="B516" s="12" t="s">
        <v>9</v>
      </c>
      <c r="C516" s="5">
        <v>15178.8</v>
      </c>
      <c r="D516" s="5">
        <v>14532.8</v>
      </c>
      <c r="E516" s="6">
        <v>95.7</v>
      </c>
      <c r="F516" s="5">
        <v>14532.8</v>
      </c>
      <c r="G516" s="6">
        <v>95.7</v>
      </c>
      <c r="H516" s="5">
        <v>14532.8</v>
      </c>
      <c r="I516" s="18">
        <f t="shared" ref="I516:I546" si="20">H516/C516*100</f>
        <v>95.74406408938782</v>
      </c>
      <c r="J516" s="43"/>
    </row>
    <row r="517" spans="1:10" ht="119.25" customHeight="1" thickBot="1" x14ac:dyDescent="0.3">
      <c r="A517" s="39" t="s">
        <v>139</v>
      </c>
      <c r="B517" s="1" t="s">
        <v>322</v>
      </c>
      <c r="C517" s="6">
        <v>579</v>
      </c>
      <c r="D517" s="6">
        <v>579</v>
      </c>
      <c r="E517" s="6">
        <v>100</v>
      </c>
      <c r="F517" s="6">
        <v>579</v>
      </c>
      <c r="G517" s="6">
        <v>100</v>
      </c>
      <c r="H517" s="6">
        <v>579</v>
      </c>
      <c r="I517" s="18">
        <f t="shared" si="20"/>
        <v>100</v>
      </c>
      <c r="J517" s="42" t="s">
        <v>491</v>
      </c>
    </row>
    <row r="518" spans="1:10" ht="24" thickBot="1" x14ac:dyDescent="0.3">
      <c r="A518" s="40"/>
      <c r="B518" s="12" t="s">
        <v>11</v>
      </c>
      <c r="C518" s="6">
        <v>579</v>
      </c>
      <c r="D518" s="6">
        <v>579</v>
      </c>
      <c r="E518" s="6">
        <v>100</v>
      </c>
      <c r="F518" s="6">
        <v>579</v>
      </c>
      <c r="G518" s="6">
        <v>100</v>
      </c>
      <c r="H518" s="6">
        <v>579</v>
      </c>
      <c r="I518" s="18">
        <f t="shared" si="20"/>
        <v>100</v>
      </c>
      <c r="J518" s="43"/>
    </row>
    <row r="519" spans="1:10" ht="409.6" thickBot="1" x14ac:dyDescent="0.3">
      <c r="A519" s="39" t="s">
        <v>140</v>
      </c>
      <c r="B519" s="1" t="s">
        <v>658</v>
      </c>
      <c r="C519" s="5">
        <v>707019.6</v>
      </c>
      <c r="D519" s="5">
        <v>706341</v>
      </c>
      <c r="E519" s="6">
        <v>99.9</v>
      </c>
      <c r="F519" s="5">
        <v>695710.7</v>
      </c>
      <c r="G519" s="6">
        <v>98.4</v>
      </c>
      <c r="H519" s="5">
        <v>384598.7</v>
      </c>
      <c r="I519" s="18">
        <f t="shared" si="20"/>
        <v>54.397176542206196</v>
      </c>
      <c r="J519" s="42" t="s">
        <v>513</v>
      </c>
    </row>
    <row r="520" spans="1:10" ht="24" thickBot="1" x14ac:dyDescent="0.3">
      <c r="A520" s="40"/>
      <c r="B520" s="12" t="s">
        <v>8</v>
      </c>
      <c r="C520" s="5">
        <v>561107.4</v>
      </c>
      <c r="D520" s="5">
        <v>561107.4</v>
      </c>
      <c r="E520" s="6">
        <v>100</v>
      </c>
      <c r="F520" s="5">
        <v>561107.4</v>
      </c>
      <c r="G520" s="6">
        <v>100</v>
      </c>
      <c r="H520" s="5">
        <v>315444.8</v>
      </c>
      <c r="I520" s="18">
        <f t="shared" si="20"/>
        <v>56.218256968273806</v>
      </c>
      <c r="J520" s="43"/>
    </row>
    <row r="521" spans="1:10" ht="24" thickBot="1" x14ac:dyDescent="0.3">
      <c r="A521" s="40"/>
      <c r="B521" s="12" t="s">
        <v>9</v>
      </c>
      <c r="C521" s="5">
        <v>103491</v>
      </c>
      <c r="D521" s="5">
        <v>103491</v>
      </c>
      <c r="E521" s="6">
        <v>100</v>
      </c>
      <c r="F521" s="5">
        <v>92860.7</v>
      </c>
      <c r="G521" s="6">
        <v>89.7</v>
      </c>
      <c r="H521" s="5">
        <v>46102.6</v>
      </c>
      <c r="I521" s="18">
        <f t="shared" si="20"/>
        <v>44.547448570407091</v>
      </c>
      <c r="J521" s="43"/>
    </row>
    <row r="522" spans="1:10" ht="24" thickBot="1" x14ac:dyDescent="0.3">
      <c r="A522" s="40"/>
      <c r="B522" s="12" t="s">
        <v>11</v>
      </c>
      <c r="C522" s="5">
        <v>42421.2</v>
      </c>
      <c r="D522" s="5">
        <v>41742.6</v>
      </c>
      <c r="E522" s="6">
        <v>98.4</v>
      </c>
      <c r="F522" s="5">
        <v>41742.6</v>
      </c>
      <c r="G522" s="6">
        <v>98.4</v>
      </c>
      <c r="H522" s="5">
        <v>23051.3</v>
      </c>
      <c r="I522" s="18">
        <f t="shared" si="20"/>
        <v>54.339104032889217</v>
      </c>
      <c r="J522" s="43"/>
    </row>
    <row r="523" spans="1:10" ht="409.6" thickBot="1" x14ac:dyDescent="0.3">
      <c r="A523" s="39" t="s">
        <v>141</v>
      </c>
      <c r="B523" s="1" t="s">
        <v>659</v>
      </c>
      <c r="C523" s="5">
        <v>9398.9</v>
      </c>
      <c r="D523" s="5">
        <v>9398.9</v>
      </c>
      <c r="E523" s="6">
        <v>100</v>
      </c>
      <c r="F523" s="5">
        <v>9398.9</v>
      </c>
      <c r="G523" s="6">
        <v>100</v>
      </c>
      <c r="H523" s="5">
        <v>9398.9</v>
      </c>
      <c r="I523" s="18">
        <f t="shared" si="20"/>
        <v>100</v>
      </c>
      <c r="J523" s="42" t="s">
        <v>492</v>
      </c>
    </row>
    <row r="524" spans="1:10" ht="24" thickBot="1" x14ac:dyDescent="0.3">
      <c r="A524" s="40"/>
      <c r="B524" s="12" t="s">
        <v>11</v>
      </c>
      <c r="C524" s="5">
        <v>9398.9</v>
      </c>
      <c r="D524" s="5">
        <v>9398.9</v>
      </c>
      <c r="E524" s="6">
        <v>100</v>
      </c>
      <c r="F524" s="5">
        <v>9398.9</v>
      </c>
      <c r="G524" s="6">
        <v>100</v>
      </c>
      <c r="H524" s="5">
        <v>9398.9</v>
      </c>
      <c r="I524" s="18">
        <f t="shared" si="20"/>
        <v>100</v>
      </c>
      <c r="J524" s="43"/>
    </row>
    <row r="525" spans="1:10" ht="226.5" thickBot="1" x14ac:dyDescent="0.3">
      <c r="A525" s="39" t="s">
        <v>142</v>
      </c>
      <c r="B525" s="1" t="s">
        <v>336</v>
      </c>
      <c r="C525" s="5">
        <v>14368.9</v>
      </c>
      <c r="D525" s="5">
        <v>14368.9</v>
      </c>
      <c r="E525" s="6">
        <v>100</v>
      </c>
      <c r="F525" s="5">
        <v>14368.9</v>
      </c>
      <c r="G525" s="6">
        <v>100</v>
      </c>
      <c r="H525" s="5">
        <v>14368.9</v>
      </c>
      <c r="I525" s="18">
        <f t="shared" si="20"/>
        <v>100</v>
      </c>
      <c r="J525" s="42" t="s">
        <v>497</v>
      </c>
    </row>
    <row r="526" spans="1:10" ht="24" thickBot="1" x14ac:dyDescent="0.3">
      <c r="A526" s="40"/>
      <c r="B526" s="12" t="s">
        <v>11</v>
      </c>
      <c r="C526" s="5">
        <v>14368.9</v>
      </c>
      <c r="D526" s="5">
        <v>14368.9</v>
      </c>
      <c r="E526" s="6">
        <v>100</v>
      </c>
      <c r="F526" s="5">
        <v>14368.9</v>
      </c>
      <c r="G526" s="6">
        <v>100</v>
      </c>
      <c r="H526" s="5">
        <v>14368.9</v>
      </c>
      <c r="I526" s="18">
        <f t="shared" si="20"/>
        <v>100</v>
      </c>
      <c r="J526" s="43"/>
    </row>
    <row r="527" spans="1:10" ht="136.5" thickBot="1" x14ac:dyDescent="0.3">
      <c r="A527" s="39" t="s">
        <v>398</v>
      </c>
      <c r="B527" s="1" t="s">
        <v>660</v>
      </c>
      <c r="C527" s="6">
        <v>621.1</v>
      </c>
      <c r="D527" s="6">
        <v>585</v>
      </c>
      <c r="E527" s="6">
        <v>94.2</v>
      </c>
      <c r="F527" s="6">
        <v>585</v>
      </c>
      <c r="G527" s="6">
        <v>94.2</v>
      </c>
      <c r="H527" s="6">
        <v>585</v>
      </c>
      <c r="I527" s="18">
        <f t="shared" si="20"/>
        <v>94.187731444211877</v>
      </c>
      <c r="J527" s="42" t="s">
        <v>561</v>
      </c>
    </row>
    <row r="528" spans="1:10" ht="24" thickBot="1" x14ac:dyDescent="0.3">
      <c r="A528" s="40"/>
      <c r="B528" s="12" t="s">
        <v>11</v>
      </c>
      <c r="C528" s="6">
        <v>621.1</v>
      </c>
      <c r="D528" s="6">
        <v>585</v>
      </c>
      <c r="E528" s="6">
        <v>94.2</v>
      </c>
      <c r="F528" s="6">
        <v>585</v>
      </c>
      <c r="G528" s="6">
        <v>94.2</v>
      </c>
      <c r="H528" s="6">
        <v>585</v>
      </c>
      <c r="I528" s="18">
        <f t="shared" si="20"/>
        <v>94.187731444211877</v>
      </c>
      <c r="J528" s="43"/>
    </row>
    <row r="529" spans="1:10" ht="408.75" customHeight="1" x14ac:dyDescent="0.25">
      <c r="A529" s="39" t="s">
        <v>399</v>
      </c>
      <c r="B529" s="48" t="s">
        <v>661</v>
      </c>
      <c r="C529" s="50">
        <v>2115.8000000000002</v>
      </c>
      <c r="D529" s="50">
        <v>1790.8</v>
      </c>
      <c r="E529" s="52">
        <v>84.6</v>
      </c>
      <c r="F529" s="50">
        <v>1790.8</v>
      </c>
      <c r="G529" s="52">
        <v>84.6</v>
      </c>
      <c r="H529" s="50">
        <v>1790.8</v>
      </c>
      <c r="I529" s="72">
        <f t="shared" si="20"/>
        <v>84.639379903582551</v>
      </c>
      <c r="J529" s="42" t="s">
        <v>506</v>
      </c>
    </row>
    <row r="530" spans="1:10" ht="114.75" customHeight="1" thickBot="1" x14ac:dyDescent="0.3">
      <c r="A530" s="40"/>
      <c r="B530" s="49"/>
      <c r="C530" s="51"/>
      <c r="D530" s="51"/>
      <c r="E530" s="53"/>
      <c r="F530" s="51"/>
      <c r="G530" s="53"/>
      <c r="H530" s="51"/>
      <c r="I530" s="73"/>
      <c r="J530" s="43"/>
    </row>
    <row r="531" spans="1:10" ht="24" thickBot="1" x14ac:dyDescent="0.3">
      <c r="A531" s="40"/>
      <c r="B531" s="12" t="s">
        <v>11</v>
      </c>
      <c r="C531" s="5">
        <v>2115.8000000000002</v>
      </c>
      <c r="D531" s="5">
        <v>1790.8</v>
      </c>
      <c r="E531" s="6">
        <v>84.6</v>
      </c>
      <c r="F531" s="5">
        <v>1790.8</v>
      </c>
      <c r="G531" s="6">
        <v>84.6</v>
      </c>
      <c r="H531" s="5">
        <v>1790.8</v>
      </c>
      <c r="I531" s="18">
        <f t="shared" si="20"/>
        <v>84.639379903582551</v>
      </c>
      <c r="J531" s="43"/>
    </row>
    <row r="532" spans="1:10" ht="406.5" thickBot="1" x14ac:dyDescent="0.3">
      <c r="A532" s="39" t="s">
        <v>433</v>
      </c>
      <c r="B532" s="1" t="s">
        <v>662</v>
      </c>
      <c r="C532" s="5">
        <v>155405.29999999999</v>
      </c>
      <c r="D532" s="5">
        <v>155405.29999999999</v>
      </c>
      <c r="E532" s="6">
        <v>100</v>
      </c>
      <c r="F532" s="5">
        <v>155405.29999999999</v>
      </c>
      <c r="G532" s="6">
        <v>100</v>
      </c>
      <c r="H532" s="6">
        <v>0</v>
      </c>
      <c r="I532" s="18">
        <f t="shared" si="20"/>
        <v>0</v>
      </c>
      <c r="J532" s="42" t="s">
        <v>514</v>
      </c>
    </row>
    <row r="533" spans="1:10" ht="24" thickBot="1" x14ac:dyDescent="0.3">
      <c r="A533" s="40"/>
      <c r="B533" s="12" t="s">
        <v>8</v>
      </c>
      <c r="C533" s="5">
        <v>146081</v>
      </c>
      <c r="D533" s="5">
        <v>146081</v>
      </c>
      <c r="E533" s="6">
        <v>100</v>
      </c>
      <c r="F533" s="5">
        <v>146081</v>
      </c>
      <c r="G533" s="6">
        <v>100</v>
      </c>
      <c r="H533" s="6">
        <v>0</v>
      </c>
      <c r="I533" s="18">
        <f t="shared" si="20"/>
        <v>0</v>
      </c>
      <c r="J533" s="43"/>
    </row>
    <row r="534" spans="1:10" ht="24" thickBot="1" x14ac:dyDescent="0.3">
      <c r="A534" s="40"/>
      <c r="B534" s="12" t="s">
        <v>11</v>
      </c>
      <c r="C534" s="5">
        <v>9324.2999999999993</v>
      </c>
      <c r="D534" s="5">
        <v>9324.2999999999993</v>
      </c>
      <c r="E534" s="6">
        <v>100</v>
      </c>
      <c r="F534" s="5">
        <v>9324.2999999999993</v>
      </c>
      <c r="G534" s="6">
        <v>100</v>
      </c>
      <c r="H534" s="6">
        <v>0</v>
      </c>
      <c r="I534" s="18">
        <f t="shared" si="20"/>
        <v>0</v>
      </c>
      <c r="J534" s="43"/>
    </row>
    <row r="535" spans="1:10" ht="137.25" thickBot="1" x14ac:dyDescent="0.3">
      <c r="A535" s="39" t="s">
        <v>434</v>
      </c>
      <c r="B535" s="1" t="s">
        <v>663</v>
      </c>
      <c r="C535" s="6">
        <v>380</v>
      </c>
      <c r="D535" s="6">
        <v>0</v>
      </c>
      <c r="E535" s="6">
        <v>0</v>
      </c>
      <c r="F535" s="6">
        <v>0</v>
      </c>
      <c r="G535" s="6">
        <v>0</v>
      </c>
      <c r="H535" s="6">
        <v>0</v>
      </c>
      <c r="I535" s="18">
        <f t="shared" si="20"/>
        <v>0</v>
      </c>
      <c r="J535" s="42" t="s">
        <v>499</v>
      </c>
    </row>
    <row r="536" spans="1:10" ht="24" thickBot="1" x14ac:dyDescent="0.3">
      <c r="A536" s="40"/>
      <c r="B536" s="12" t="s">
        <v>11</v>
      </c>
      <c r="C536" s="6">
        <v>380</v>
      </c>
      <c r="D536" s="6">
        <v>0</v>
      </c>
      <c r="E536" s="6">
        <v>0</v>
      </c>
      <c r="F536" s="6">
        <v>0</v>
      </c>
      <c r="G536" s="6">
        <v>0</v>
      </c>
      <c r="H536" s="6">
        <v>0</v>
      </c>
      <c r="I536" s="18">
        <f t="shared" si="20"/>
        <v>0</v>
      </c>
      <c r="J536" s="43"/>
    </row>
    <row r="537" spans="1:10" ht="103.5" customHeight="1" thickBot="1" x14ac:dyDescent="0.3">
      <c r="A537" s="39" t="s">
        <v>435</v>
      </c>
      <c r="B537" s="1" t="s">
        <v>311</v>
      </c>
      <c r="C537" s="5">
        <v>15058</v>
      </c>
      <c r="D537" s="5">
        <v>15058</v>
      </c>
      <c r="E537" s="6">
        <v>100</v>
      </c>
      <c r="F537" s="5">
        <v>15058</v>
      </c>
      <c r="G537" s="6">
        <v>100</v>
      </c>
      <c r="H537" s="5">
        <v>15058</v>
      </c>
      <c r="I537" s="18">
        <f t="shared" si="20"/>
        <v>100</v>
      </c>
      <c r="J537" s="42" t="s">
        <v>498</v>
      </c>
    </row>
    <row r="538" spans="1:10" ht="27" customHeight="1" thickBot="1" x14ac:dyDescent="0.3">
      <c r="A538" s="40"/>
      <c r="B538" s="12" t="s">
        <v>11</v>
      </c>
      <c r="C538" s="5">
        <v>15058</v>
      </c>
      <c r="D538" s="5">
        <v>15058</v>
      </c>
      <c r="E538" s="6">
        <v>100</v>
      </c>
      <c r="F538" s="5">
        <v>15058</v>
      </c>
      <c r="G538" s="6">
        <v>100</v>
      </c>
      <c r="H538" s="5">
        <v>15058</v>
      </c>
      <c r="I538" s="18">
        <f t="shared" si="20"/>
        <v>100</v>
      </c>
      <c r="J538" s="43"/>
    </row>
    <row r="539" spans="1:10" ht="94.5" customHeight="1" thickBot="1" x14ac:dyDescent="0.3">
      <c r="A539" s="39" t="s">
        <v>436</v>
      </c>
      <c r="B539" s="1" t="s">
        <v>664</v>
      </c>
      <c r="C539" s="5">
        <v>6854.6</v>
      </c>
      <c r="D539" s="5">
        <v>6576.7</v>
      </c>
      <c r="E539" s="6">
        <v>95.9</v>
      </c>
      <c r="F539" s="5">
        <v>6576.7</v>
      </c>
      <c r="G539" s="6">
        <v>95.9</v>
      </c>
      <c r="H539" s="5">
        <v>4671.7</v>
      </c>
      <c r="I539" s="18">
        <f t="shared" si="20"/>
        <v>68.154232194438762</v>
      </c>
      <c r="J539" s="42" t="s">
        <v>562</v>
      </c>
    </row>
    <row r="540" spans="1:10" ht="24" thickBot="1" x14ac:dyDescent="0.3">
      <c r="A540" s="40"/>
      <c r="B540" s="12" t="s">
        <v>11</v>
      </c>
      <c r="C540" s="5">
        <v>6854.6</v>
      </c>
      <c r="D540" s="5">
        <v>6576.7</v>
      </c>
      <c r="E540" s="6">
        <v>95.9</v>
      </c>
      <c r="F540" s="5">
        <v>6576.7</v>
      </c>
      <c r="G540" s="6">
        <v>95.9</v>
      </c>
      <c r="H540" s="5">
        <v>4671.7</v>
      </c>
      <c r="I540" s="18">
        <f t="shared" si="20"/>
        <v>68.154232194438762</v>
      </c>
      <c r="J540" s="43"/>
    </row>
    <row r="541" spans="1:10" ht="136.5" thickBot="1" x14ac:dyDescent="0.3">
      <c r="A541" s="39" t="s">
        <v>143</v>
      </c>
      <c r="B541" s="1" t="s">
        <v>337</v>
      </c>
      <c r="C541" s="5">
        <v>89245.6</v>
      </c>
      <c r="D541" s="5">
        <v>88653.6</v>
      </c>
      <c r="E541" s="6">
        <v>99.3</v>
      </c>
      <c r="F541" s="5">
        <v>88362.2</v>
      </c>
      <c r="G541" s="6">
        <v>99</v>
      </c>
      <c r="H541" s="5">
        <v>88362.2</v>
      </c>
      <c r="I541" s="18">
        <f t="shared" si="20"/>
        <v>99.010147278969484</v>
      </c>
      <c r="J541" s="42"/>
    </row>
    <row r="542" spans="1:10" ht="24" thickBot="1" x14ac:dyDescent="0.3">
      <c r="A542" s="40"/>
      <c r="B542" s="12" t="s">
        <v>11</v>
      </c>
      <c r="C542" s="5">
        <v>89245.6</v>
      </c>
      <c r="D542" s="5">
        <v>88653.6</v>
      </c>
      <c r="E542" s="6">
        <v>99.3</v>
      </c>
      <c r="F542" s="5">
        <v>88362.2</v>
      </c>
      <c r="G542" s="6">
        <v>99</v>
      </c>
      <c r="H542" s="5">
        <v>88362.2</v>
      </c>
      <c r="I542" s="18">
        <f t="shared" si="20"/>
        <v>99.010147278969484</v>
      </c>
      <c r="J542" s="43"/>
    </row>
    <row r="543" spans="1:10" ht="91.5" thickBot="1" x14ac:dyDescent="0.3">
      <c r="A543" s="39" t="s">
        <v>144</v>
      </c>
      <c r="B543" s="1" t="s">
        <v>338</v>
      </c>
      <c r="C543" s="5">
        <v>89245.6</v>
      </c>
      <c r="D543" s="5">
        <v>88653.6</v>
      </c>
      <c r="E543" s="6">
        <v>99.3</v>
      </c>
      <c r="F543" s="5">
        <v>88362.2</v>
      </c>
      <c r="G543" s="6">
        <v>99</v>
      </c>
      <c r="H543" s="5">
        <v>88362.2</v>
      </c>
      <c r="I543" s="18">
        <f t="shared" si="20"/>
        <v>99.010147278969484</v>
      </c>
      <c r="J543" s="42"/>
    </row>
    <row r="544" spans="1:10" ht="24" thickBot="1" x14ac:dyDescent="0.3">
      <c r="A544" s="40"/>
      <c r="B544" s="12" t="s">
        <v>11</v>
      </c>
      <c r="C544" s="5">
        <v>89245.6</v>
      </c>
      <c r="D544" s="5">
        <v>88653.6</v>
      </c>
      <c r="E544" s="6">
        <v>99.3</v>
      </c>
      <c r="F544" s="5">
        <v>88362.2</v>
      </c>
      <c r="G544" s="6">
        <v>99</v>
      </c>
      <c r="H544" s="5">
        <v>88362.2</v>
      </c>
      <c r="I544" s="18">
        <f t="shared" si="20"/>
        <v>99.010147278969484</v>
      </c>
      <c r="J544" s="43"/>
    </row>
    <row r="545" spans="1:10" ht="206.25" customHeight="1" thickBot="1" x14ac:dyDescent="0.3">
      <c r="A545" s="39" t="s">
        <v>145</v>
      </c>
      <c r="B545" s="1" t="s">
        <v>339</v>
      </c>
      <c r="C545" s="5">
        <v>89245.6</v>
      </c>
      <c r="D545" s="5">
        <v>88653.6</v>
      </c>
      <c r="E545" s="6">
        <v>99.3</v>
      </c>
      <c r="F545" s="5">
        <v>88362.2</v>
      </c>
      <c r="G545" s="6">
        <v>99</v>
      </c>
      <c r="H545" s="5">
        <v>88362.2</v>
      </c>
      <c r="I545" s="18">
        <f t="shared" si="20"/>
        <v>99.010147278969484</v>
      </c>
      <c r="J545" s="42" t="s">
        <v>505</v>
      </c>
    </row>
    <row r="546" spans="1:10" ht="24.75" customHeight="1" thickBot="1" x14ac:dyDescent="0.3">
      <c r="A546" s="40"/>
      <c r="B546" s="12" t="s">
        <v>11</v>
      </c>
      <c r="C546" s="5">
        <v>89245.6</v>
      </c>
      <c r="D546" s="5">
        <v>88653.6</v>
      </c>
      <c r="E546" s="6">
        <v>99.3</v>
      </c>
      <c r="F546" s="5">
        <v>88362.2</v>
      </c>
      <c r="G546" s="6">
        <v>99</v>
      </c>
      <c r="H546" s="5">
        <v>88362.2</v>
      </c>
      <c r="I546" s="18">
        <f t="shared" si="20"/>
        <v>99.010147278969484</v>
      </c>
      <c r="J546" s="43"/>
    </row>
    <row r="547" spans="1:10" ht="46.5" thickBot="1" x14ac:dyDescent="0.3">
      <c r="A547" s="39" t="s">
        <v>146</v>
      </c>
      <c r="B547" s="1" t="s">
        <v>340</v>
      </c>
      <c r="C547" s="5">
        <v>715130.7</v>
      </c>
      <c r="D547" s="5">
        <v>715888.4</v>
      </c>
      <c r="E547" s="6">
        <v>100.1</v>
      </c>
      <c r="F547" s="5">
        <v>715888.4</v>
      </c>
      <c r="G547" s="6">
        <v>100.1</v>
      </c>
      <c r="H547" s="5">
        <v>714457.5</v>
      </c>
      <c r="I547" s="18">
        <f t="shared" ref="I547:I580" si="21">H547/C547*100</f>
        <v>99.905863361760311</v>
      </c>
      <c r="J547" s="42"/>
    </row>
    <row r="548" spans="1:10" ht="24" thickBot="1" x14ac:dyDescent="0.3">
      <c r="A548" s="40"/>
      <c r="B548" s="12" t="s">
        <v>8</v>
      </c>
      <c r="C548" s="5">
        <v>16147.3</v>
      </c>
      <c r="D548" s="5">
        <v>16147.3</v>
      </c>
      <c r="E548" s="6">
        <v>100</v>
      </c>
      <c r="F548" s="5">
        <v>16147.3</v>
      </c>
      <c r="G548" s="6">
        <v>100</v>
      </c>
      <c r="H548" s="5">
        <v>15754.9</v>
      </c>
      <c r="I548" s="18">
        <f t="shared" si="21"/>
        <v>97.569872362562165</v>
      </c>
      <c r="J548" s="43"/>
    </row>
    <row r="549" spans="1:10" ht="24" thickBot="1" x14ac:dyDescent="0.3">
      <c r="A549" s="40"/>
      <c r="B549" s="12" t="s">
        <v>9</v>
      </c>
      <c r="C549" s="5">
        <v>3519.5</v>
      </c>
      <c r="D549" s="5">
        <v>3519.5</v>
      </c>
      <c r="E549" s="6">
        <v>100</v>
      </c>
      <c r="F549" s="5">
        <v>3519.5</v>
      </c>
      <c r="G549" s="6">
        <v>100</v>
      </c>
      <c r="H549" s="5">
        <v>3433.4</v>
      </c>
      <c r="I549" s="18">
        <f t="shared" si="21"/>
        <v>97.553629776956953</v>
      </c>
      <c r="J549" s="43"/>
    </row>
    <row r="550" spans="1:10" ht="24" thickBot="1" x14ac:dyDescent="0.3">
      <c r="A550" s="40"/>
      <c r="B550" s="12" t="s">
        <v>11</v>
      </c>
      <c r="C550" s="5">
        <v>546533.5</v>
      </c>
      <c r="D550" s="5">
        <v>546394</v>
      </c>
      <c r="E550" s="6">
        <v>100</v>
      </c>
      <c r="F550" s="5">
        <v>546394</v>
      </c>
      <c r="G550" s="6">
        <v>100</v>
      </c>
      <c r="H550" s="5">
        <v>546363.4</v>
      </c>
      <c r="I550" s="18">
        <f t="shared" si="21"/>
        <v>99.968876564748555</v>
      </c>
      <c r="J550" s="43"/>
    </row>
    <row r="551" spans="1:10" ht="24" thickBot="1" x14ac:dyDescent="0.3">
      <c r="A551" s="40"/>
      <c r="B551" s="12" t="s">
        <v>12</v>
      </c>
      <c r="C551" s="5">
        <v>148930.4</v>
      </c>
      <c r="D551" s="5">
        <v>149827.6</v>
      </c>
      <c r="E551" s="6">
        <v>100.6</v>
      </c>
      <c r="F551" s="5">
        <v>149827.6</v>
      </c>
      <c r="G551" s="6">
        <v>100.6</v>
      </c>
      <c r="H551" s="5">
        <v>148905.79999999999</v>
      </c>
      <c r="I551" s="18">
        <f t="shared" si="21"/>
        <v>99.983482217196752</v>
      </c>
      <c r="J551" s="43"/>
    </row>
    <row r="552" spans="1:10" ht="24" thickBot="1" x14ac:dyDescent="0.3">
      <c r="A552" s="22"/>
      <c r="B552" s="12" t="s">
        <v>16</v>
      </c>
      <c r="C552" s="5">
        <v>715130.7</v>
      </c>
      <c r="D552" s="5">
        <v>715888.4</v>
      </c>
      <c r="E552" s="6">
        <v>100.1</v>
      </c>
      <c r="F552" s="5">
        <v>715888.4</v>
      </c>
      <c r="G552" s="6">
        <v>100.1</v>
      </c>
      <c r="H552" s="5">
        <v>714457.5</v>
      </c>
      <c r="I552" s="18">
        <f t="shared" si="21"/>
        <v>99.905863361760311</v>
      </c>
      <c r="J552" s="21"/>
    </row>
    <row r="553" spans="1:10" ht="47.25" thickBot="1" x14ac:dyDescent="0.3">
      <c r="A553" s="39" t="s">
        <v>147</v>
      </c>
      <c r="B553" s="1" t="s">
        <v>341</v>
      </c>
      <c r="C553" s="5">
        <v>1788.7</v>
      </c>
      <c r="D553" s="5">
        <v>1788.7</v>
      </c>
      <c r="E553" s="6">
        <v>100</v>
      </c>
      <c r="F553" s="5">
        <v>1788.7</v>
      </c>
      <c r="G553" s="6">
        <v>100</v>
      </c>
      <c r="H553" s="5">
        <v>1788.7</v>
      </c>
      <c r="I553" s="18">
        <f t="shared" si="21"/>
        <v>100</v>
      </c>
      <c r="J553" s="42"/>
    </row>
    <row r="554" spans="1:10" ht="24" thickBot="1" x14ac:dyDescent="0.3">
      <c r="A554" s="40"/>
      <c r="B554" s="12" t="s">
        <v>11</v>
      </c>
      <c r="C554" s="5">
        <v>1788.7</v>
      </c>
      <c r="D554" s="5">
        <v>1788.7</v>
      </c>
      <c r="E554" s="6">
        <v>100</v>
      </c>
      <c r="F554" s="5">
        <v>1788.7</v>
      </c>
      <c r="G554" s="6">
        <v>100</v>
      </c>
      <c r="H554" s="5">
        <v>1788.7</v>
      </c>
      <c r="I554" s="18">
        <f t="shared" si="21"/>
        <v>100</v>
      </c>
      <c r="J554" s="43"/>
    </row>
    <row r="555" spans="1:10" ht="69" thickBot="1" x14ac:dyDescent="0.3">
      <c r="A555" s="39" t="s">
        <v>148</v>
      </c>
      <c r="B555" s="1" t="s">
        <v>342</v>
      </c>
      <c r="C555" s="5">
        <v>1788.7</v>
      </c>
      <c r="D555" s="5">
        <v>1788.7</v>
      </c>
      <c r="E555" s="6">
        <v>100</v>
      </c>
      <c r="F555" s="5">
        <v>1788.7</v>
      </c>
      <c r="G555" s="6">
        <v>100</v>
      </c>
      <c r="H555" s="5">
        <v>1788.7</v>
      </c>
      <c r="I555" s="18">
        <f t="shared" si="21"/>
        <v>100</v>
      </c>
      <c r="J555" s="42"/>
    </row>
    <row r="556" spans="1:10" ht="24" thickBot="1" x14ac:dyDescent="0.3">
      <c r="A556" s="40"/>
      <c r="B556" s="12" t="s">
        <v>11</v>
      </c>
      <c r="C556" s="5">
        <v>1788.7</v>
      </c>
      <c r="D556" s="5">
        <v>1788.7</v>
      </c>
      <c r="E556" s="6">
        <v>100</v>
      </c>
      <c r="F556" s="5">
        <v>1788.7</v>
      </c>
      <c r="G556" s="6">
        <v>100</v>
      </c>
      <c r="H556" s="5">
        <v>1788.7</v>
      </c>
      <c r="I556" s="18">
        <f t="shared" si="21"/>
        <v>100</v>
      </c>
      <c r="J556" s="43"/>
    </row>
    <row r="557" spans="1:10" ht="333" customHeight="1" thickBot="1" x14ac:dyDescent="0.3">
      <c r="A557" s="39" t="s">
        <v>149</v>
      </c>
      <c r="B557" s="1" t="s">
        <v>343</v>
      </c>
      <c r="C557" s="5">
        <v>1788.7</v>
      </c>
      <c r="D557" s="5">
        <v>1788.7</v>
      </c>
      <c r="E557" s="6">
        <v>100</v>
      </c>
      <c r="F557" s="5">
        <v>1788.7</v>
      </c>
      <c r="G557" s="6">
        <v>100</v>
      </c>
      <c r="H557" s="5">
        <v>1788.7</v>
      </c>
      <c r="I557" s="18">
        <f t="shared" si="21"/>
        <v>100</v>
      </c>
      <c r="J557" s="42" t="s">
        <v>460</v>
      </c>
    </row>
    <row r="558" spans="1:10" ht="24" thickBot="1" x14ac:dyDescent="0.3">
      <c r="A558" s="40"/>
      <c r="B558" s="12" t="s">
        <v>11</v>
      </c>
      <c r="C558" s="5">
        <v>1788.7</v>
      </c>
      <c r="D558" s="5">
        <v>1788.7</v>
      </c>
      <c r="E558" s="6">
        <v>100</v>
      </c>
      <c r="F558" s="5">
        <v>1788.7</v>
      </c>
      <c r="G558" s="6">
        <v>100</v>
      </c>
      <c r="H558" s="5">
        <v>1788.7</v>
      </c>
      <c r="I558" s="18">
        <f t="shared" si="21"/>
        <v>100</v>
      </c>
      <c r="J558" s="43"/>
    </row>
    <row r="559" spans="1:10" ht="46.5" thickBot="1" x14ac:dyDescent="0.3">
      <c r="A559" s="39" t="s">
        <v>150</v>
      </c>
      <c r="B559" s="1" t="s">
        <v>344</v>
      </c>
      <c r="C559" s="5">
        <v>179246.1</v>
      </c>
      <c r="D559" s="5">
        <v>179572.7</v>
      </c>
      <c r="E559" s="6">
        <v>100.2</v>
      </c>
      <c r="F559" s="5">
        <v>179572.7</v>
      </c>
      <c r="G559" s="6">
        <v>100.2</v>
      </c>
      <c r="H559" s="5">
        <v>178645.2</v>
      </c>
      <c r="I559" s="18">
        <f t="shared" si="21"/>
        <v>99.664762580608453</v>
      </c>
      <c r="J559" s="42"/>
    </row>
    <row r="560" spans="1:10" ht="24" thickBot="1" x14ac:dyDescent="0.3">
      <c r="A560" s="40"/>
      <c r="B560" s="12" t="s">
        <v>8</v>
      </c>
      <c r="C560" s="5">
        <v>2599.1999999999998</v>
      </c>
      <c r="D560" s="5">
        <v>2599.1999999999998</v>
      </c>
      <c r="E560" s="6">
        <v>100</v>
      </c>
      <c r="F560" s="5">
        <v>2599.1999999999998</v>
      </c>
      <c r="G560" s="6">
        <v>100</v>
      </c>
      <c r="H560" s="5">
        <v>2599.1999999999998</v>
      </c>
      <c r="I560" s="18">
        <f t="shared" si="21"/>
        <v>100</v>
      </c>
      <c r="J560" s="43"/>
    </row>
    <row r="561" spans="1:10" ht="24" thickBot="1" x14ac:dyDescent="0.3">
      <c r="A561" s="40"/>
      <c r="B561" s="12" t="s">
        <v>9</v>
      </c>
      <c r="C561" s="6">
        <v>570.6</v>
      </c>
      <c r="D561" s="6">
        <v>570.6</v>
      </c>
      <c r="E561" s="6">
        <v>100</v>
      </c>
      <c r="F561" s="6">
        <v>570.6</v>
      </c>
      <c r="G561" s="6">
        <v>100</v>
      </c>
      <c r="H561" s="6">
        <v>570.6</v>
      </c>
      <c r="I561" s="18">
        <f t="shared" si="21"/>
        <v>100</v>
      </c>
      <c r="J561" s="43"/>
    </row>
    <row r="562" spans="1:10" ht="24" thickBot="1" x14ac:dyDescent="0.3">
      <c r="A562" s="40"/>
      <c r="B562" s="12" t="s">
        <v>11</v>
      </c>
      <c r="C562" s="5">
        <v>159775.9</v>
      </c>
      <c r="D562" s="5">
        <v>159775.9</v>
      </c>
      <c r="E562" s="6">
        <v>100</v>
      </c>
      <c r="F562" s="5">
        <v>159775.9</v>
      </c>
      <c r="G562" s="6">
        <v>100</v>
      </c>
      <c r="H562" s="5">
        <v>159775.9</v>
      </c>
      <c r="I562" s="18">
        <f t="shared" si="21"/>
        <v>100</v>
      </c>
      <c r="J562" s="43"/>
    </row>
    <row r="563" spans="1:10" ht="24" thickBot="1" x14ac:dyDescent="0.3">
      <c r="A563" s="41"/>
      <c r="B563" s="12" t="s">
        <v>12</v>
      </c>
      <c r="C563" s="5">
        <v>16300.4</v>
      </c>
      <c r="D563" s="5">
        <v>16627</v>
      </c>
      <c r="E563" s="6">
        <v>102</v>
      </c>
      <c r="F563" s="5">
        <v>16627</v>
      </c>
      <c r="G563" s="6">
        <v>102</v>
      </c>
      <c r="H563" s="5">
        <v>15699.5</v>
      </c>
      <c r="I563" s="18">
        <f t="shared" si="21"/>
        <v>96.313587396628307</v>
      </c>
      <c r="J563" s="44"/>
    </row>
    <row r="564" spans="1:10" ht="69" thickBot="1" x14ac:dyDescent="0.3">
      <c r="A564" s="39" t="s">
        <v>151</v>
      </c>
      <c r="B564" s="1" t="s">
        <v>345</v>
      </c>
      <c r="C564" s="5">
        <v>175855.6</v>
      </c>
      <c r="D564" s="5">
        <v>176182.2</v>
      </c>
      <c r="E564" s="6">
        <v>100.2</v>
      </c>
      <c r="F564" s="5">
        <v>176182.2</v>
      </c>
      <c r="G564" s="6">
        <v>100.2</v>
      </c>
      <c r="H564" s="5">
        <v>175254.7</v>
      </c>
      <c r="I564" s="18">
        <f t="shared" si="21"/>
        <v>99.658299195476303</v>
      </c>
      <c r="J564" s="42"/>
    </row>
    <row r="565" spans="1:10" ht="24" thickBot="1" x14ac:dyDescent="0.3">
      <c r="A565" s="40"/>
      <c r="B565" s="12" t="s">
        <v>11</v>
      </c>
      <c r="C565" s="5">
        <v>159555.20000000001</v>
      </c>
      <c r="D565" s="5">
        <v>159555.20000000001</v>
      </c>
      <c r="E565" s="6">
        <v>100</v>
      </c>
      <c r="F565" s="5">
        <v>159555.20000000001</v>
      </c>
      <c r="G565" s="6">
        <v>100</v>
      </c>
      <c r="H565" s="5">
        <v>159555.20000000001</v>
      </c>
      <c r="I565" s="18">
        <f t="shared" si="21"/>
        <v>100</v>
      </c>
      <c r="J565" s="43"/>
    </row>
    <row r="566" spans="1:10" ht="24" thickBot="1" x14ac:dyDescent="0.3">
      <c r="A566" s="41"/>
      <c r="B566" s="12" t="s">
        <v>12</v>
      </c>
      <c r="C566" s="5">
        <v>16300.4</v>
      </c>
      <c r="D566" s="5">
        <v>16627</v>
      </c>
      <c r="E566" s="6">
        <v>102</v>
      </c>
      <c r="F566" s="5">
        <v>16627</v>
      </c>
      <c r="G566" s="6">
        <v>102</v>
      </c>
      <c r="H566" s="5">
        <v>15699.5</v>
      </c>
      <c r="I566" s="18">
        <f t="shared" si="21"/>
        <v>96.313587396628307</v>
      </c>
      <c r="J566" s="44"/>
    </row>
    <row r="567" spans="1:10" ht="399" customHeight="1" thickBot="1" x14ac:dyDescent="0.3">
      <c r="A567" s="39" t="s">
        <v>152</v>
      </c>
      <c r="B567" s="1" t="s">
        <v>339</v>
      </c>
      <c r="C567" s="5">
        <v>175855.6</v>
      </c>
      <c r="D567" s="5">
        <v>176182.2</v>
      </c>
      <c r="E567" s="6">
        <v>100.2</v>
      </c>
      <c r="F567" s="5">
        <v>176182.2</v>
      </c>
      <c r="G567" s="6">
        <v>100.2</v>
      </c>
      <c r="H567" s="5">
        <v>175254.7</v>
      </c>
      <c r="I567" s="18">
        <f t="shared" si="21"/>
        <v>99.658299195476303</v>
      </c>
      <c r="J567" s="42" t="s">
        <v>563</v>
      </c>
    </row>
    <row r="568" spans="1:10" ht="32.25" customHeight="1" thickBot="1" x14ac:dyDescent="0.3">
      <c r="A568" s="40"/>
      <c r="B568" s="12" t="s">
        <v>11</v>
      </c>
      <c r="C568" s="5">
        <v>159555.20000000001</v>
      </c>
      <c r="D568" s="5">
        <v>159555.20000000001</v>
      </c>
      <c r="E568" s="6">
        <v>100</v>
      </c>
      <c r="F568" s="5">
        <v>159555.20000000001</v>
      </c>
      <c r="G568" s="6">
        <v>100</v>
      </c>
      <c r="H568" s="5">
        <v>159555.20000000001</v>
      </c>
      <c r="I568" s="18">
        <f t="shared" si="21"/>
        <v>100</v>
      </c>
      <c r="J568" s="43"/>
    </row>
    <row r="569" spans="1:10" ht="32.25" customHeight="1" thickBot="1" x14ac:dyDescent="0.3">
      <c r="A569" s="41"/>
      <c r="B569" s="12" t="s">
        <v>12</v>
      </c>
      <c r="C569" s="5">
        <v>16300.4</v>
      </c>
      <c r="D569" s="5">
        <v>16627</v>
      </c>
      <c r="E569" s="6">
        <v>102</v>
      </c>
      <c r="F569" s="5">
        <v>16627</v>
      </c>
      <c r="G569" s="6">
        <v>102</v>
      </c>
      <c r="H569" s="5">
        <v>15699.5</v>
      </c>
      <c r="I569" s="18">
        <f t="shared" si="21"/>
        <v>96.313587396628307</v>
      </c>
      <c r="J569" s="44"/>
    </row>
    <row r="570" spans="1:10" ht="46.5" thickBot="1" x14ac:dyDescent="0.3">
      <c r="A570" s="39" t="s">
        <v>400</v>
      </c>
      <c r="B570" s="1" t="s">
        <v>349</v>
      </c>
      <c r="C570" s="5">
        <v>3390.5</v>
      </c>
      <c r="D570" s="5">
        <v>3390.5</v>
      </c>
      <c r="E570" s="6">
        <v>100</v>
      </c>
      <c r="F570" s="5">
        <v>3390.5</v>
      </c>
      <c r="G570" s="6">
        <v>100</v>
      </c>
      <c r="H570" s="5">
        <v>3390.5</v>
      </c>
      <c r="I570" s="18">
        <f t="shared" si="21"/>
        <v>100</v>
      </c>
      <c r="J570" s="42"/>
    </row>
    <row r="571" spans="1:10" ht="24" thickBot="1" x14ac:dyDescent="0.3">
      <c r="A571" s="40"/>
      <c r="B571" s="12" t="s">
        <v>8</v>
      </c>
      <c r="C571" s="5">
        <v>2599.1999999999998</v>
      </c>
      <c r="D571" s="5">
        <v>2599.1999999999998</v>
      </c>
      <c r="E571" s="6">
        <v>100</v>
      </c>
      <c r="F571" s="5">
        <v>2599.1999999999998</v>
      </c>
      <c r="G571" s="6">
        <v>100</v>
      </c>
      <c r="H571" s="5">
        <v>2599.1999999999998</v>
      </c>
      <c r="I571" s="18">
        <f t="shared" si="21"/>
        <v>100</v>
      </c>
      <c r="J571" s="43"/>
    </row>
    <row r="572" spans="1:10" ht="24" thickBot="1" x14ac:dyDescent="0.3">
      <c r="A572" s="40"/>
      <c r="B572" s="12" t="s">
        <v>9</v>
      </c>
      <c r="C572" s="6">
        <v>570.6</v>
      </c>
      <c r="D572" s="6">
        <v>570.6</v>
      </c>
      <c r="E572" s="6">
        <v>100</v>
      </c>
      <c r="F572" s="6">
        <v>570.6</v>
      </c>
      <c r="G572" s="6">
        <v>100</v>
      </c>
      <c r="H572" s="6">
        <v>570.6</v>
      </c>
      <c r="I572" s="18">
        <f t="shared" si="21"/>
        <v>100</v>
      </c>
      <c r="J572" s="43"/>
    </row>
    <row r="573" spans="1:10" ht="24" thickBot="1" x14ac:dyDescent="0.3">
      <c r="A573" s="40"/>
      <c r="B573" s="12" t="s">
        <v>11</v>
      </c>
      <c r="C573" s="6">
        <v>220.7</v>
      </c>
      <c r="D573" s="6">
        <v>220.7</v>
      </c>
      <c r="E573" s="6">
        <v>100</v>
      </c>
      <c r="F573" s="6">
        <v>220.7</v>
      </c>
      <c r="G573" s="6">
        <v>100</v>
      </c>
      <c r="H573" s="6">
        <v>220.7</v>
      </c>
      <c r="I573" s="18">
        <f t="shared" si="21"/>
        <v>100</v>
      </c>
      <c r="J573" s="43"/>
    </row>
    <row r="574" spans="1:10" ht="129.75" customHeight="1" thickBot="1" x14ac:dyDescent="0.3">
      <c r="A574" s="39" t="s">
        <v>437</v>
      </c>
      <c r="B574" s="1" t="s">
        <v>665</v>
      </c>
      <c r="C574" s="5">
        <v>3390.5</v>
      </c>
      <c r="D574" s="5">
        <v>3390.5</v>
      </c>
      <c r="E574" s="6">
        <v>100</v>
      </c>
      <c r="F574" s="5">
        <v>3390.5</v>
      </c>
      <c r="G574" s="6">
        <v>100</v>
      </c>
      <c r="H574" s="5">
        <v>3390.5</v>
      </c>
      <c r="I574" s="18">
        <f t="shared" si="21"/>
        <v>100</v>
      </c>
      <c r="J574" s="42" t="s">
        <v>666</v>
      </c>
    </row>
    <row r="575" spans="1:10" ht="24" thickBot="1" x14ac:dyDescent="0.3">
      <c r="A575" s="40"/>
      <c r="B575" s="12" t="s">
        <v>8</v>
      </c>
      <c r="C575" s="5">
        <v>2599.1999999999998</v>
      </c>
      <c r="D575" s="5">
        <v>2599.1999999999998</v>
      </c>
      <c r="E575" s="6">
        <v>100</v>
      </c>
      <c r="F575" s="5">
        <v>2599.1999999999998</v>
      </c>
      <c r="G575" s="6">
        <v>100</v>
      </c>
      <c r="H575" s="5">
        <v>2599.1999999999998</v>
      </c>
      <c r="I575" s="18">
        <f t="shared" si="21"/>
        <v>100</v>
      </c>
      <c r="J575" s="43"/>
    </row>
    <row r="576" spans="1:10" ht="24" thickBot="1" x14ac:dyDescent="0.3">
      <c r="A576" s="40"/>
      <c r="B576" s="12" t="s">
        <v>9</v>
      </c>
      <c r="C576" s="6">
        <v>570.6</v>
      </c>
      <c r="D576" s="6">
        <v>570.6</v>
      </c>
      <c r="E576" s="6">
        <v>100</v>
      </c>
      <c r="F576" s="6">
        <v>570.6</v>
      </c>
      <c r="G576" s="6">
        <v>100</v>
      </c>
      <c r="H576" s="6">
        <v>570.6</v>
      </c>
      <c r="I576" s="18">
        <f t="shared" si="21"/>
        <v>100</v>
      </c>
      <c r="J576" s="43"/>
    </row>
    <row r="577" spans="1:10" ht="24" thickBot="1" x14ac:dyDescent="0.3">
      <c r="A577" s="40"/>
      <c r="B577" s="12" t="s">
        <v>11</v>
      </c>
      <c r="C577" s="6">
        <v>220.7</v>
      </c>
      <c r="D577" s="6">
        <v>220.7</v>
      </c>
      <c r="E577" s="6">
        <v>100</v>
      </c>
      <c r="F577" s="6">
        <v>220.7</v>
      </c>
      <c r="G577" s="6">
        <v>100</v>
      </c>
      <c r="H577" s="6">
        <v>220.7</v>
      </c>
      <c r="I577" s="18">
        <f t="shared" si="21"/>
        <v>100</v>
      </c>
      <c r="J577" s="43"/>
    </row>
    <row r="578" spans="1:10" ht="47.25" thickBot="1" x14ac:dyDescent="0.3">
      <c r="A578" s="39" t="s">
        <v>153</v>
      </c>
      <c r="B578" s="1" t="s">
        <v>347</v>
      </c>
      <c r="C578" s="5">
        <v>78448.7</v>
      </c>
      <c r="D578" s="5">
        <v>78504.800000000003</v>
      </c>
      <c r="E578" s="6">
        <v>100.1</v>
      </c>
      <c r="F578" s="5">
        <v>78504.800000000003</v>
      </c>
      <c r="G578" s="6">
        <v>100.1</v>
      </c>
      <c r="H578" s="5">
        <v>78504.800000000003</v>
      </c>
      <c r="I578" s="18">
        <f t="shared" si="21"/>
        <v>100.07151170127739</v>
      </c>
      <c r="J578" s="42"/>
    </row>
    <row r="579" spans="1:10" ht="24" thickBot="1" x14ac:dyDescent="0.3">
      <c r="A579" s="40"/>
      <c r="B579" s="12" t="s">
        <v>8</v>
      </c>
      <c r="C579" s="5">
        <v>5000</v>
      </c>
      <c r="D579" s="5">
        <v>5000</v>
      </c>
      <c r="E579" s="6">
        <v>100</v>
      </c>
      <c r="F579" s="5">
        <v>5000</v>
      </c>
      <c r="G579" s="6">
        <v>100</v>
      </c>
      <c r="H579" s="5">
        <v>5000</v>
      </c>
      <c r="I579" s="18">
        <f t="shared" si="21"/>
        <v>100</v>
      </c>
      <c r="J579" s="43"/>
    </row>
    <row r="580" spans="1:10" ht="24" thickBot="1" x14ac:dyDescent="0.3">
      <c r="A580" s="40"/>
      <c r="B580" s="12" t="s">
        <v>11</v>
      </c>
      <c r="C580" s="5">
        <v>71018.7</v>
      </c>
      <c r="D580" s="5">
        <v>71018.7</v>
      </c>
      <c r="E580" s="6">
        <v>100</v>
      </c>
      <c r="F580" s="5">
        <v>71018.7</v>
      </c>
      <c r="G580" s="6">
        <v>100</v>
      </c>
      <c r="H580" s="5">
        <v>71018.7</v>
      </c>
      <c r="I580" s="18">
        <f t="shared" si="21"/>
        <v>100</v>
      </c>
      <c r="J580" s="43"/>
    </row>
    <row r="581" spans="1:10" ht="24" thickBot="1" x14ac:dyDescent="0.3">
      <c r="A581" s="41"/>
      <c r="B581" s="12" t="s">
        <v>12</v>
      </c>
      <c r="C581" s="5">
        <v>2430</v>
      </c>
      <c r="D581" s="5">
        <v>2486.1</v>
      </c>
      <c r="E581" s="6">
        <v>102.3</v>
      </c>
      <c r="F581" s="5">
        <v>2486.1</v>
      </c>
      <c r="G581" s="6">
        <v>102.3</v>
      </c>
      <c r="H581" s="5">
        <v>2486.1</v>
      </c>
      <c r="I581" s="18">
        <f t="shared" ref="I581:I644" si="22">H581/C581*100</f>
        <v>102.30864197530865</v>
      </c>
      <c r="J581" s="44"/>
    </row>
    <row r="582" spans="1:10" ht="46.5" thickBot="1" x14ac:dyDescent="0.3">
      <c r="A582" s="39" t="s">
        <v>154</v>
      </c>
      <c r="B582" s="1" t="s">
        <v>348</v>
      </c>
      <c r="C582" s="5">
        <v>73448.7</v>
      </c>
      <c r="D582" s="5">
        <v>73504.800000000003</v>
      </c>
      <c r="E582" s="6">
        <v>100.1</v>
      </c>
      <c r="F582" s="5">
        <v>73504.800000000003</v>
      </c>
      <c r="G582" s="6">
        <v>100.1</v>
      </c>
      <c r="H582" s="5">
        <v>73504.800000000003</v>
      </c>
      <c r="I582" s="18">
        <f t="shared" si="22"/>
        <v>100.07637984062345</v>
      </c>
      <c r="J582" s="42"/>
    </row>
    <row r="583" spans="1:10" ht="24" thickBot="1" x14ac:dyDescent="0.3">
      <c r="A583" s="40"/>
      <c r="B583" s="12" t="s">
        <v>11</v>
      </c>
      <c r="C583" s="5">
        <v>71018.7</v>
      </c>
      <c r="D583" s="5">
        <v>71018.7</v>
      </c>
      <c r="E583" s="6">
        <v>100</v>
      </c>
      <c r="F583" s="5">
        <v>71018.7</v>
      </c>
      <c r="G583" s="6">
        <v>100</v>
      </c>
      <c r="H583" s="5">
        <v>71018.7</v>
      </c>
      <c r="I583" s="18">
        <f t="shared" si="22"/>
        <v>100</v>
      </c>
      <c r="J583" s="43"/>
    </row>
    <row r="584" spans="1:10" ht="24" thickBot="1" x14ac:dyDescent="0.3">
      <c r="A584" s="41"/>
      <c r="B584" s="12" t="s">
        <v>12</v>
      </c>
      <c r="C584" s="5">
        <v>2430</v>
      </c>
      <c r="D584" s="5">
        <v>2486.1</v>
      </c>
      <c r="E584" s="6">
        <v>102.3</v>
      </c>
      <c r="F584" s="5">
        <v>2486.1</v>
      </c>
      <c r="G584" s="6">
        <v>102.3</v>
      </c>
      <c r="H584" s="5">
        <v>2486.1</v>
      </c>
      <c r="I584" s="18">
        <f t="shared" si="22"/>
        <v>102.30864197530865</v>
      </c>
      <c r="J584" s="44"/>
    </row>
    <row r="585" spans="1:10" ht="409.6" customHeight="1" thickBot="1" x14ac:dyDescent="0.3">
      <c r="A585" s="39" t="s">
        <v>155</v>
      </c>
      <c r="B585" s="1" t="s">
        <v>339</v>
      </c>
      <c r="C585" s="5">
        <v>72860.7</v>
      </c>
      <c r="D585" s="5">
        <v>72916.800000000003</v>
      </c>
      <c r="E585" s="6">
        <v>100.1</v>
      </c>
      <c r="F585" s="5">
        <v>72916.800000000003</v>
      </c>
      <c r="G585" s="6">
        <v>100.1</v>
      </c>
      <c r="H585" s="5">
        <v>72916.800000000003</v>
      </c>
      <c r="I585" s="18">
        <f t="shared" si="22"/>
        <v>100.07699624077178</v>
      </c>
      <c r="J585" s="42" t="s">
        <v>564</v>
      </c>
    </row>
    <row r="586" spans="1:10" ht="126" customHeight="1" thickBot="1" x14ac:dyDescent="0.3">
      <c r="A586" s="40"/>
      <c r="B586" s="12" t="s">
        <v>11</v>
      </c>
      <c r="C586" s="5">
        <v>70430.7</v>
      </c>
      <c r="D586" s="5">
        <v>70430.7</v>
      </c>
      <c r="E586" s="6">
        <v>100</v>
      </c>
      <c r="F586" s="5">
        <v>70430.7</v>
      </c>
      <c r="G586" s="6">
        <v>100</v>
      </c>
      <c r="H586" s="5">
        <v>70430.7</v>
      </c>
      <c r="I586" s="18">
        <f t="shared" si="22"/>
        <v>100</v>
      </c>
      <c r="J586" s="43"/>
    </row>
    <row r="587" spans="1:10" ht="66.75" customHeight="1" thickBot="1" x14ac:dyDescent="0.3">
      <c r="A587" s="41"/>
      <c r="B587" s="12" t="s">
        <v>12</v>
      </c>
      <c r="C587" s="5">
        <v>2430</v>
      </c>
      <c r="D587" s="5">
        <v>2486.1</v>
      </c>
      <c r="E587" s="6">
        <v>102.3</v>
      </c>
      <c r="F587" s="5">
        <v>2486.1</v>
      </c>
      <c r="G587" s="6">
        <v>102.3</v>
      </c>
      <c r="H587" s="5">
        <v>2486.1</v>
      </c>
      <c r="I587" s="18">
        <f t="shared" si="22"/>
        <v>102.30864197530865</v>
      </c>
      <c r="J587" s="44"/>
    </row>
    <row r="588" spans="1:10" ht="91.5" thickBot="1" x14ac:dyDescent="0.3">
      <c r="A588" s="39" t="s">
        <v>438</v>
      </c>
      <c r="B588" s="1" t="s">
        <v>346</v>
      </c>
      <c r="C588" s="6">
        <v>588</v>
      </c>
      <c r="D588" s="6">
        <v>588</v>
      </c>
      <c r="E588" s="6">
        <v>100</v>
      </c>
      <c r="F588" s="6">
        <v>588</v>
      </c>
      <c r="G588" s="6">
        <v>100</v>
      </c>
      <c r="H588" s="6">
        <v>588</v>
      </c>
      <c r="I588" s="18">
        <f t="shared" si="22"/>
        <v>100</v>
      </c>
      <c r="J588" s="42" t="s">
        <v>565</v>
      </c>
    </row>
    <row r="589" spans="1:10" ht="24" thickBot="1" x14ac:dyDescent="0.3">
      <c r="A589" s="40"/>
      <c r="B589" s="12" t="s">
        <v>11</v>
      </c>
      <c r="C589" s="6">
        <v>588</v>
      </c>
      <c r="D589" s="6">
        <v>588</v>
      </c>
      <c r="E589" s="6">
        <v>100</v>
      </c>
      <c r="F589" s="6">
        <v>588</v>
      </c>
      <c r="G589" s="6">
        <v>100</v>
      </c>
      <c r="H589" s="6">
        <v>588</v>
      </c>
      <c r="I589" s="18">
        <f t="shared" si="22"/>
        <v>100</v>
      </c>
      <c r="J589" s="43"/>
    </row>
    <row r="590" spans="1:10" ht="46.5" thickBot="1" x14ac:dyDescent="0.3">
      <c r="A590" s="39" t="s">
        <v>156</v>
      </c>
      <c r="B590" s="1" t="s">
        <v>349</v>
      </c>
      <c r="C590" s="5">
        <v>5000</v>
      </c>
      <c r="D590" s="5">
        <v>5000</v>
      </c>
      <c r="E590" s="6">
        <v>100</v>
      </c>
      <c r="F590" s="5">
        <v>5000</v>
      </c>
      <c r="G590" s="6">
        <v>100</v>
      </c>
      <c r="H590" s="5">
        <v>5000</v>
      </c>
      <c r="I590" s="18">
        <f t="shared" si="22"/>
        <v>100</v>
      </c>
      <c r="J590" s="42"/>
    </row>
    <row r="591" spans="1:10" ht="24" thickBot="1" x14ac:dyDescent="0.3">
      <c r="A591" s="40"/>
      <c r="B591" s="12" t="s">
        <v>8</v>
      </c>
      <c r="C591" s="5">
        <v>5000</v>
      </c>
      <c r="D591" s="5">
        <v>5000</v>
      </c>
      <c r="E591" s="6">
        <v>100</v>
      </c>
      <c r="F591" s="5">
        <v>5000</v>
      </c>
      <c r="G591" s="6">
        <v>100</v>
      </c>
      <c r="H591" s="5">
        <v>5000</v>
      </c>
      <c r="I591" s="18">
        <f t="shared" si="22"/>
        <v>100</v>
      </c>
      <c r="J591" s="43"/>
    </row>
    <row r="592" spans="1:10" ht="124.5" customHeight="1" thickBot="1" x14ac:dyDescent="0.3">
      <c r="A592" s="39" t="s">
        <v>157</v>
      </c>
      <c r="B592" s="1" t="s">
        <v>350</v>
      </c>
      <c r="C592" s="5">
        <v>5000</v>
      </c>
      <c r="D592" s="5">
        <v>5000</v>
      </c>
      <c r="E592" s="6">
        <v>100</v>
      </c>
      <c r="F592" s="5">
        <v>5000</v>
      </c>
      <c r="G592" s="6">
        <v>100</v>
      </c>
      <c r="H592" s="5">
        <v>5000</v>
      </c>
      <c r="I592" s="18">
        <f t="shared" si="22"/>
        <v>100</v>
      </c>
      <c r="J592" s="42" t="s">
        <v>667</v>
      </c>
    </row>
    <row r="593" spans="1:10" ht="24" thickBot="1" x14ac:dyDescent="0.3">
      <c r="A593" s="40"/>
      <c r="B593" s="12" t="s">
        <v>8</v>
      </c>
      <c r="C593" s="5">
        <v>5000</v>
      </c>
      <c r="D593" s="5">
        <v>5000</v>
      </c>
      <c r="E593" s="6">
        <v>100</v>
      </c>
      <c r="F593" s="5">
        <v>5000</v>
      </c>
      <c r="G593" s="6">
        <v>100</v>
      </c>
      <c r="H593" s="5">
        <v>5000</v>
      </c>
      <c r="I593" s="18">
        <f t="shared" si="22"/>
        <v>100</v>
      </c>
      <c r="J593" s="43"/>
    </row>
    <row r="594" spans="1:10" ht="69" thickBot="1" x14ac:dyDescent="0.3">
      <c r="A594" s="39" t="s">
        <v>158</v>
      </c>
      <c r="B594" s="1" t="s">
        <v>351</v>
      </c>
      <c r="C594" s="5">
        <v>381275.1</v>
      </c>
      <c r="D594" s="5">
        <v>381650.1</v>
      </c>
      <c r="E594" s="6">
        <v>100.1</v>
      </c>
      <c r="F594" s="5">
        <v>381650.1</v>
      </c>
      <c r="G594" s="6">
        <v>100.1</v>
      </c>
      <c r="H594" s="5">
        <v>381146.7</v>
      </c>
      <c r="I594" s="18">
        <f t="shared" si="22"/>
        <v>99.966323528601791</v>
      </c>
      <c r="J594" s="42"/>
    </row>
    <row r="595" spans="1:10" ht="24" thickBot="1" x14ac:dyDescent="0.3">
      <c r="A595" s="40"/>
      <c r="B595" s="12" t="s">
        <v>8</v>
      </c>
      <c r="C595" s="5">
        <v>8548.1</v>
      </c>
      <c r="D595" s="5">
        <v>8548.1</v>
      </c>
      <c r="E595" s="6">
        <v>100</v>
      </c>
      <c r="F595" s="5">
        <v>8548.1</v>
      </c>
      <c r="G595" s="6">
        <v>100</v>
      </c>
      <c r="H595" s="5">
        <v>8155.7</v>
      </c>
      <c r="I595" s="18">
        <f t="shared" si="22"/>
        <v>95.409506206057486</v>
      </c>
      <c r="J595" s="43"/>
    </row>
    <row r="596" spans="1:10" ht="24" thickBot="1" x14ac:dyDescent="0.3">
      <c r="A596" s="40"/>
      <c r="B596" s="12" t="s">
        <v>9</v>
      </c>
      <c r="C596" s="5">
        <v>2948.9</v>
      </c>
      <c r="D596" s="5">
        <v>2948.9</v>
      </c>
      <c r="E596" s="6">
        <v>100</v>
      </c>
      <c r="F596" s="5">
        <v>2948.9</v>
      </c>
      <c r="G596" s="6">
        <v>100</v>
      </c>
      <c r="H596" s="5">
        <v>2862.8</v>
      </c>
      <c r="I596" s="18">
        <f t="shared" si="22"/>
        <v>97.080267218284789</v>
      </c>
      <c r="J596" s="43"/>
    </row>
    <row r="597" spans="1:10" ht="24" thickBot="1" x14ac:dyDescent="0.3">
      <c r="A597" s="40"/>
      <c r="B597" s="12" t="s">
        <v>11</v>
      </c>
      <c r="C597" s="5">
        <v>239578.1</v>
      </c>
      <c r="D597" s="5">
        <v>239438.6</v>
      </c>
      <c r="E597" s="6">
        <v>99.9</v>
      </c>
      <c r="F597" s="5">
        <v>239438.6</v>
      </c>
      <c r="G597" s="6">
        <v>99.9</v>
      </c>
      <c r="H597" s="5">
        <v>239408</v>
      </c>
      <c r="I597" s="18">
        <f t="shared" si="22"/>
        <v>99.929000188247585</v>
      </c>
      <c r="J597" s="43"/>
    </row>
    <row r="598" spans="1:10" ht="24" thickBot="1" x14ac:dyDescent="0.3">
      <c r="A598" s="41"/>
      <c r="B598" s="12" t="s">
        <v>12</v>
      </c>
      <c r="C598" s="5">
        <v>130200</v>
      </c>
      <c r="D598" s="5">
        <v>130714.5</v>
      </c>
      <c r="E598" s="6">
        <v>100.4</v>
      </c>
      <c r="F598" s="5">
        <v>130714.5</v>
      </c>
      <c r="G598" s="6">
        <v>100.4</v>
      </c>
      <c r="H598" s="5">
        <v>130720.2</v>
      </c>
      <c r="I598" s="18">
        <f t="shared" si="22"/>
        <v>100.3995391705069</v>
      </c>
      <c r="J598" s="44"/>
    </row>
    <row r="599" spans="1:10" ht="69" thickBot="1" x14ac:dyDescent="0.3">
      <c r="A599" s="39" t="s">
        <v>159</v>
      </c>
      <c r="B599" s="1" t="s">
        <v>352</v>
      </c>
      <c r="C599" s="5">
        <v>370185.2</v>
      </c>
      <c r="D599" s="5">
        <v>370560.2</v>
      </c>
      <c r="E599" s="6">
        <v>100.1</v>
      </c>
      <c r="F599" s="5">
        <v>370560.2</v>
      </c>
      <c r="G599" s="6">
        <v>100.1</v>
      </c>
      <c r="H599" s="5">
        <v>370565.9</v>
      </c>
      <c r="I599" s="18">
        <f t="shared" si="22"/>
        <v>100.10284041609442</v>
      </c>
      <c r="J599" s="42"/>
    </row>
    <row r="600" spans="1:10" ht="24" thickBot="1" x14ac:dyDescent="0.3">
      <c r="A600" s="40"/>
      <c r="B600" s="12" t="s">
        <v>9</v>
      </c>
      <c r="C600" s="5">
        <v>1072.5</v>
      </c>
      <c r="D600" s="5">
        <v>1072.5</v>
      </c>
      <c r="E600" s="6">
        <v>100</v>
      </c>
      <c r="F600" s="5">
        <v>1072.5</v>
      </c>
      <c r="G600" s="6">
        <v>100</v>
      </c>
      <c r="H600" s="5">
        <v>1072.5</v>
      </c>
      <c r="I600" s="18">
        <f t="shared" si="22"/>
        <v>100</v>
      </c>
      <c r="J600" s="43"/>
    </row>
    <row r="601" spans="1:10" ht="24" thickBot="1" x14ac:dyDescent="0.3">
      <c r="A601" s="40"/>
      <c r="B601" s="12" t="s">
        <v>11</v>
      </c>
      <c r="C601" s="5">
        <v>238912.7</v>
      </c>
      <c r="D601" s="5">
        <v>238773.2</v>
      </c>
      <c r="E601" s="6">
        <v>99.9</v>
      </c>
      <c r="F601" s="5">
        <v>238773.2</v>
      </c>
      <c r="G601" s="6">
        <v>99.9</v>
      </c>
      <c r="H601" s="5">
        <v>238773.2</v>
      </c>
      <c r="I601" s="18">
        <f t="shared" si="22"/>
        <v>99.941610471105136</v>
      </c>
      <c r="J601" s="43"/>
    </row>
    <row r="602" spans="1:10" ht="24" thickBot="1" x14ac:dyDescent="0.3">
      <c r="A602" s="41"/>
      <c r="B602" s="12" t="s">
        <v>12</v>
      </c>
      <c r="C602" s="5">
        <v>130200</v>
      </c>
      <c r="D602" s="5">
        <v>130714.5</v>
      </c>
      <c r="E602" s="6">
        <v>100.4</v>
      </c>
      <c r="F602" s="5">
        <v>130714.5</v>
      </c>
      <c r="G602" s="6">
        <v>100.4</v>
      </c>
      <c r="H602" s="5">
        <v>130720.2</v>
      </c>
      <c r="I602" s="18">
        <f t="shared" si="22"/>
        <v>100.3995391705069</v>
      </c>
      <c r="J602" s="44"/>
    </row>
    <row r="603" spans="1:10" ht="409.5" customHeight="1" thickBot="1" x14ac:dyDescent="0.3">
      <c r="A603" s="39" t="s">
        <v>160</v>
      </c>
      <c r="B603" s="1" t="s">
        <v>339</v>
      </c>
      <c r="C603" s="5">
        <v>368553.9</v>
      </c>
      <c r="D603" s="5">
        <v>368928.9</v>
      </c>
      <c r="E603" s="6">
        <v>100.1</v>
      </c>
      <c r="F603" s="5">
        <v>368928.9</v>
      </c>
      <c r="G603" s="6">
        <v>100.1</v>
      </c>
      <c r="H603" s="5">
        <v>368934.6</v>
      </c>
      <c r="I603" s="18">
        <f t="shared" si="22"/>
        <v>100.10329561022144</v>
      </c>
      <c r="J603" s="42" t="s">
        <v>566</v>
      </c>
    </row>
    <row r="604" spans="1:10" ht="48" customHeight="1" thickBot="1" x14ac:dyDescent="0.3">
      <c r="A604" s="40"/>
      <c r="B604" s="12" t="s">
        <v>11</v>
      </c>
      <c r="C604" s="5">
        <v>238353.9</v>
      </c>
      <c r="D604" s="5">
        <v>238214.39999999999</v>
      </c>
      <c r="E604" s="6">
        <v>99.9</v>
      </c>
      <c r="F604" s="5">
        <v>238214.39999999999</v>
      </c>
      <c r="G604" s="6">
        <v>99.9</v>
      </c>
      <c r="H604" s="5">
        <v>238214.39999999999</v>
      </c>
      <c r="I604" s="18">
        <f t="shared" si="22"/>
        <v>99.941473581930069</v>
      </c>
      <c r="J604" s="43"/>
    </row>
    <row r="605" spans="1:10" ht="48" customHeight="1" thickBot="1" x14ac:dyDescent="0.3">
      <c r="A605" s="41"/>
      <c r="B605" s="12" t="s">
        <v>12</v>
      </c>
      <c r="C605" s="5">
        <v>130200</v>
      </c>
      <c r="D605" s="5">
        <v>130714.5</v>
      </c>
      <c r="E605" s="6">
        <v>100.4</v>
      </c>
      <c r="F605" s="5">
        <v>130714.5</v>
      </c>
      <c r="G605" s="6">
        <v>100.4</v>
      </c>
      <c r="H605" s="5">
        <v>130720.2</v>
      </c>
      <c r="I605" s="18">
        <f t="shared" si="22"/>
        <v>100.3995391705069</v>
      </c>
      <c r="J605" s="44"/>
    </row>
    <row r="606" spans="1:10" ht="91.5" thickBot="1" x14ac:dyDescent="0.3">
      <c r="A606" s="39" t="s">
        <v>161</v>
      </c>
      <c r="B606" s="1" t="s">
        <v>346</v>
      </c>
      <c r="C606" s="6">
        <v>208.8</v>
      </c>
      <c r="D606" s="6">
        <v>208.8</v>
      </c>
      <c r="E606" s="6">
        <v>100</v>
      </c>
      <c r="F606" s="6">
        <v>208.8</v>
      </c>
      <c r="G606" s="6">
        <v>100</v>
      </c>
      <c r="H606" s="6">
        <v>208.8</v>
      </c>
      <c r="I606" s="18">
        <f t="shared" si="22"/>
        <v>100</v>
      </c>
      <c r="J606" s="42" t="s">
        <v>461</v>
      </c>
    </row>
    <row r="607" spans="1:10" ht="24" thickBot="1" x14ac:dyDescent="0.3">
      <c r="A607" s="40"/>
      <c r="B607" s="12" t="s">
        <v>11</v>
      </c>
      <c r="C607" s="6">
        <v>208.8</v>
      </c>
      <c r="D607" s="6">
        <v>208.8</v>
      </c>
      <c r="E607" s="6">
        <v>100</v>
      </c>
      <c r="F607" s="6">
        <v>208.8</v>
      </c>
      <c r="G607" s="6">
        <v>100</v>
      </c>
      <c r="H607" s="6">
        <v>208.8</v>
      </c>
      <c r="I607" s="18">
        <f t="shared" si="22"/>
        <v>100</v>
      </c>
      <c r="J607" s="43"/>
    </row>
    <row r="608" spans="1:10" ht="101.25" customHeight="1" thickBot="1" x14ac:dyDescent="0.3">
      <c r="A608" s="39" t="s">
        <v>162</v>
      </c>
      <c r="B608" s="1" t="s">
        <v>353</v>
      </c>
      <c r="C608" s="5">
        <v>1422.5</v>
      </c>
      <c r="D608" s="5">
        <v>1422.5</v>
      </c>
      <c r="E608" s="6">
        <v>100</v>
      </c>
      <c r="F608" s="5">
        <v>1422.5</v>
      </c>
      <c r="G608" s="6">
        <v>100</v>
      </c>
      <c r="H608" s="5">
        <v>1422.5</v>
      </c>
      <c r="I608" s="18">
        <f t="shared" si="22"/>
        <v>100</v>
      </c>
      <c r="J608" s="42" t="s">
        <v>462</v>
      </c>
    </row>
    <row r="609" spans="1:10" ht="24" thickBot="1" x14ac:dyDescent="0.3">
      <c r="A609" s="40"/>
      <c r="B609" s="12" t="s">
        <v>9</v>
      </c>
      <c r="C609" s="5">
        <v>1072.5</v>
      </c>
      <c r="D609" s="5">
        <v>1072.5</v>
      </c>
      <c r="E609" s="6">
        <v>100</v>
      </c>
      <c r="F609" s="5">
        <v>1072.5</v>
      </c>
      <c r="G609" s="6">
        <v>100</v>
      </c>
      <c r="H609" s="5">
        <v>1072.5</v>
      </c>
      <c r="I609" s="18">
        <f t="shared" si="22"/>
        <v>100</v>
      </c>
      <c r="J609" s="43"/>
    </row>
    <row r="610" spans="1:10" ht="24" thickBot="1" x14ac:dyDescent="0.3">
      <c r="A610" s="40"/>
      <c r="B610" s="12" t="s">
        <v>11</v>
      </c>
      <c r="C610" s="6">
        <v>350</v>
      </c>
      <c r="D610" s="6">
        <v>350</v>
      </c>
      <c r="E610" s="6">
        <v>100</v>
      </c>
      <c r="F610" s="6">
        <v>350</v>
      </c>
      <c r="G610" s="6">
        <v>100</v>
      </c>
      <c r="H610" s="6">
        <v>350</v>
      </c>
      <c r="I610" s="18">
        <f t="shared" si="22"/>
        <v>100</v>
      </c>
      <c r="J610" s="43"/>
    </row>
    <row r="611" spans="1:10" ht="46.5" thickBot="1" x14ac:dyDescent="0.3">
      <c r="A611" s="39" t="s">
        <v>401</v>
      </c>
      <c r="B611" s="1" t="s">
        <v>668</v>
      </c>
      <c r="C611" s="5">
        <v>11089.9</v>
      </c>
      <c r="D611" s="5">
        <v>11089.9</v>
      </c>
      <c r="E611" s="6">
        <v>100</v>
      </c>
      <c r="F611" s="5">
        <v>11089.9</v>
      </c>
      <c r="G611" s="6">
        <v>100</v>
      </c>
      <c r="H611" s="5">
        <v>10580.8</v>
      </c>
      <c r="I611" s="18">
        <f t="shared" si="22"/>
        <v>95.409336423231949</v>
      </c>
      <c r="J611" s="42"/>
    </row>
    <row r="612" spans="1:10" ht="24" thickBot="1" x14ac:dyDescent="0.3">
      <c r="A612" s="40"/>
      <c r="B612" s="12" t="s">
        <v>8</v>
      </c>
      <c r="C612" s="5">
        <v>8548.1</v>
      </c>
      <c r="D612" s="5">
        <v>8548.1</v>
      </c>
      <c r="E612" s="6">
        <v>100</v>
      </c>
      <c r="F612" s="5">
        <v>8548.1</v>
      </c>
      <c r="G612" s="6">
        <v>100</v>
      </c>
      <c r="H612" s="5">
        <v>8155.7</v>
      </c>
      <c r="I612" s="18">
        <f t="shared" si="22"/>
        <v>95.409506206057486</v>
      </c>
      <c r="J612" s="43"/>
    </row>
    <row r="613" spans="1:10" ht="24" thickBot="1" x14ac:dyDescent="0.3">
      <c r="A613" s="40"/>
      <c r="B613" s="12" t="s">
        <v>9</v>
      </c>
      <c r="C613" s="5">
        <v>1876.4</v>
      </c>
      <c r="D613" s="5">
        <v>1876.4</v>
      </c>
      <c r="E613" s="6">
        <v>100</v>
      </c>
      <c r="F613" s="5">
        <v>1876.4</v>
      </c>
      <c r="G613" s="6">
        <v>100</v>
      </c>
      <c r="H613" s="5">
        <v>1790.3</v>
      </c>
      <c r="I613" s="18">
        <f t="shared" si="22"/>
        <v>95.411426135152411</v>
      </c>
      <c r="J613" s="43"/>
    </row>
    <row r="614" spans="1:10" ht="24" thickBot="1" x14ac:dyDescent="0.3">
      <c r="A614" s="40"/>
      <c r="B614" s="12" t="s">
        <v>11</v>
      </c>
      <c r="C614" s="6">
        <v>665.4</v>
      </c>
      <c r="D614" s="6">
        <v>665.4</v>
      </c>
      <c r="E614" s="6">
        <v>100</v>
      </c>
      <c r="F614" s="6">
        <v>665.4</v>
      </c>
      <c r="G614" s="6">
        <v>100</v>
      </c>
      <c r="H614" s="6">
        <v>634.79999999999995</v>
      </c>
      <c r="I614" s="18">
        <f t="shared" si="22"/>
        <v>95.40126239855725</v>
      </c>
      <c r="J614" s="43"/>
    </row>
    <row r="615" spans="1:10" ht="81" customHeight="1" thickBot="1" x14ac:dyDescent="0.3">
      <c r="A615" s="39" t="s">
        <v>402</v>
      </c>
      <c r="B615" s="1" t="s">
        <v>669</v>
      </c>
      <c r="C615" s="5">
        <v>11089.9</v>
      </c>
      <c r="D615" s="5">
        <v>11089.9</v>
      </c>
      <c r="E615" s="6">
        <v>100</v>
      </c>
      <c r="F615" s="5">
        <v>11089.9</v>
      </c>
      <c r="G615" s="6">
        <v>100</v>
      </c>
      <c r="H615" s="5">
        <v>10580.8</v>
      </c>
      <c r="I615" s="18">
        <f t="shared" si="22"/>
        <v>95.409336423231949</v>
      </c>
      <c r="J615" s="42" t="s">
        <v>670</v>
      </c>
    </row>
    <row r="616" spans="1:10" ht="24" thickBot="1" x14ac:dyDescent="0.3">
      <c r="A616" s="40"/>
      <c r="B616" s="12" t="s">
        <v>8</v>
      </c>
      <c r="C616" s="5">
        <v>8548.1</v>
      </c>
      <c r="D616" s="5">
        <v>8548.1</v>
      </c>
      <c r="E616" s="6">
        <v>100</v>
      </c>
      <c r="F616" s="5">
        <v>8548.1</v>
      </c>
      <c r="G616" s="6">
        <v>100</v>
      </c>
      <c r="H616" s="5">
        <v>8155.7</v>
      </c>
      <c r="I616" s="18">
        <f t="shared" si="22"/>
        <v>95.409506206057486</v>
      </c>
      <c r="J616" s="43"/>
    </row>
    <row r="617" spans="1:10" ht="24" thickBot="1" x14ac:dyDescent="0.3">
      <c r="A617" s="40"/>
      <c r="B617" s="12" t="s">
        <v>9</v>
      </c>
      <c r="C617" s="5">
        <v>1876.4</v>
      </c>
      <c r="D617" s="5">
        <v>1876.4</v>
      </c>
      <c r="E617" s="6">
        <v>100</v>
      </c>
      <c r="F617" s="5">
        <v>1876.4</v>
      </c>
      <c r="G617" s="6">
        <v>100</v>
      </c>
      <c r="H617" s="5">
        <v>1790.3</v>
      </c>
      <c r="I617" s="18">
        <f t="shared" si="22"/>
        <v>95.411426135152411</v>
      </c>
      <c r="J617" s="43"/>
    </row>
    <row r="618" spans="1:10" ht="24" thickBot="1" x14ac:dyDescent="0.3">
      <c r="A618" s="40"/>
      <c r="B618" s="12" t="s">
        <v>11</v>
      </c>
      <c r="C618" s="6">
        <v>665.4</v>
      </c>
      <c r="D618" s="6">
        <v>665.4</v>
      </c>
      <c r="E618" s="6">
        <v>100</v>
      </c>
      <c r="F618" s="6">
        <v>665.4</v>
      </c>
      <c r="G618" s="6">
        <v>100</v>
      </c>
      <c r="H618" s="6">
        <v>634.79999999999995</v>
      </c>
      <c r="I618" s="18">
        <f t="shared" si="22"/>
        <v>95.40126239855725</v>
      </c>
      <c r="J618" s="43"/>
    </row>
    <row r="619" spans="1:10" ht="136.5" thickBot="1" x14ac:dyDescent="0.3">
      <c r="A619" s="39" t="s">
        <v>163</v>
      </c>
      <c r="B619" s="1" t="s">
        <v>354</v>
      </c>
      <c r="C619" s="5">
        <v>74372.100000000006</v>
      </c>
      <c r="D619" s="5">
        <v>74372.100000000006</v>
      </c>
      <c r="E619" s="6">
        <v>100</v>
      </c>
      <c r="F619" s="5">
        <v>74372.100000000006</v>
      </c>
      <c r="G619" s="6">
        <v>100</v>
      </c>
      <c r="H619" s="5">
        <v>74372.100000000006</v>
      </c>
      <c r="I619" s="18">
        <f t="shared" si="22"/>
        <v>100</v>
      </c>
      <c r="J619" s="42"/>
    </row>
    <row r="620" spans="1:10" ht="24" thickBot="1" x14ac:dyDescent="0.3">
      <c r="A620" s="40"/>
      <c r="B620" s="12" t="s">
        <v>11</v>
      </c>
      <c r="C620" s="5">
        <v>74372.100000000006</v>
      </c>
      <c r="D620" s="5">
        <v>74372.100000000006</v>
      </c>
      <c r="E620" s="6">
        <v>100</v>
      </c>
      <c r="F620" s="5">
        <v>74372.100000000006</v>
      </c>
      <c r="G620" s="6">
        <v>100</v>
      </c>
      <c r="H620" s="5">
        <v>74372.100000000006</v>
      </c>
      <c r="I620" s="18">
        <f t="shared" si="22"/>
        <v>100</v>
      </c>
      <c r="J620" s="43"/>
    </row>
    <row r="621" spans="1:10" ht="46.5" thickBot="1" x14ac:dyDescent="0.3">
      <c r="A621" s="39" t="s">
        <v>164</v>
      </c>
      <c r="B621" s="1" t="s">
        <v>355</v>
      </c>
      <c r="C621" s="5">
        <v>69310</v>
      </c>
      <c r="D621" s="5">
        <v>69310</v>
      </c>
      <c r="E621" s="6">
        <v>100</v>
      </c>
      <c r="F621" s="5">
        <v>69310</v>
      </c>
      <c r="G621" s="6">
        <v>100</v>
      </c>
      <c r="H621" s="5">
        <v>69310</v>
      </c>
      <c r="I621" s="18">
        <f t="shared" si="22"/>
        <v>100</v>
      </c>
      <c r="J621" s="42"/>
    </row>
    <row r="622" spans="1:10" ht="24" thickBot="1" x14ac:dyDescent="0.3">
      <c r="A622" s="40"/>
      <c r="B622" s="12" t="s">
        <v>11</v>
      </c>
      <c r="C622" s="5">
        <v>69310</v>
      </c>
      <c r="D622" s="5">
        <v>69310</v>
      </c>
      <c r="E622" s="6">
        <v>100</v>
      </c>
      <c r="F622" s="5">
        <v>69310</v>
      </c>
      <c r="G622" s="6">
        <v>100</v>
      </c>
      <c r="H622" s="5">
        <v>69310</v>
      </c>
      <c r="I622" s="18">
        <f t="shared" si="22"/>
        <v>100</v>
      </c>
      <c r="J622" s="43"/>
    </row>
    <row r="623" spans="1:10" ht="338.25" customHeight="1" thickBot="1" x14ac:dyDescent="0.3">
      <c r="A623" s="39" t="s">
        <v>165</v>
      </c>
      <c r="B623" s="1" t="s">
        <v>261</v>
      </c>
      <c r="C623" s="5">
        <v>12371.8</v>
      </c>
      <c r="D623" s="5">
        <v>12371.8</v>
      </c>
      <c r="E623" s="6">
        <v>100</v>
      </c>
      <c r="F623" s="5">
        <v>12371.8</v>
      </c>
      <c r="G623" s="6">
        <v>100</v>
      </c>
      <c r="H623" s="5">
        <v>12371.8</v>
      </c>
      <c r="I623" s="18">
        <f t="shared" si="22"/>
        <v>100</v>
      </c>
      <c r="J623" s="42" t="s">
        <v>567</v>
      </c>
    </row>
    <row r="624" spans="1:10" ht="24" thickBot="1" x14ac:dyDescent="0.3">
      <c r="A624" s="40"/>
      <c r="B624" s="12" t="s">
        <v>11</v>
      </c>
      <c r="C624" s="5">
        <v>12371.8</v>
      </c>
      <c r="D624" s="5">
        <v>12371.8</v>
      </c>
      <c r="E624" s="6">
        <v>100</v>
      </c>
      <c r="F624" s="5">
        <v>12371.8</v>
      </c>
      <c r="G624" s="6">
        <v>100</v>
      </c>
      <c r="H624" s="5">
        <v>12371.8</v>
      </c>
      <c r="I624" s="18">
        <f t="shared" si="22"/>
        <v>100</v>
      </c>
      <c r="J624" s="43"/>
    </row>
    <row r="625" spans="1:10" ht="114" thickBot="1" x14ac:dyDescent="0.3">
      <c r="A625" s="39" t="s">
        <v>166</v>
      </c>
      <c r="B625" s="1" t="s">
        <v>322</v>
      </c>
      <c r="C625" s="5">
        <v>56938.2</v>
      </c>
      <c r="D625" s="5">
        <v>56938.2</v>
      </c>
      <c r="E625" s="6">
        <v>100</v>
      </c>
      <c r="F625" s="5">
        <v>56938.2</v>
      </c>
      <c r="G625" s="6">
        <v>100</v>
      </c>
      <c r="H625" s="5">
        <v>56938.2</v>
      </c>
      <c r="I625" s="18">
        <f t="shared" si="22"/>
        <v>100</v>
      </c>
      <c r="J625" s="42" t="s">
        <v>465</v>
      </c>
    </row>
    <row r="626" spans="1:10" ht="24" thickBot="1" x14ac:dyDescent="0.3">
      <c r="A626" s="40"/>
      <c r="B626" s="12" t="s">
        <v>11</v>
      </c>
      <c r="C626" s="5">
        <v>56938.2</v>
      </c>
      <c r="D626" s="5">
        <v>56938.2</v>
      </c>
      <c r="E626" s="6">
        <v>100</v>
      </c>
      <c r="F626" s="5">
        <v>56938.2</v>
      </c>
      <c r="G626" s="6">
        <v>100</v>
      </c>
      <c r="H626" s="5">
        <v>56938.2</v>
      </c>
      <c r="I626" s="18">
        <f t="shared" si="22"/>
        <v>100</v>
      </c>
      <c r="J626" s="43"/>
    </row>
    <row r="627" spans="1:10" ht="91.5" thickBot="1" x14ac:dyDescent="0.3">
      <c r="A627" s="39" t="s">
        <v>167</v>
      </c>
      <c r="B627" s="1" t="s">
        <v>356</v>
      </c>
      <c r="C627" s="5">
        <v>2015</v>
      </c>
      <c r="D627" s="5">
        <v>2015</v>
      </c>
      <c r="E627" s="6">
        <v>100</v>
      </c>
      <c r="F627" s="5">
        <v>2015</v>
      </c>
      <c r="G627" s="6">
        <v>100</v>
      </c>
      <c r="H627" s="5">
        <v>2015</v>
      </c>
      <c r="I627" s="18">
        <f t="shared" si="22"/>
        <v>100</v>
      </c>
      <c r="J627" s="42"/>
    </row>
    <row r="628" spans="1:10" ht="24" thickBot="1" x14ac:dyDescent="0.3">
      <c r="A628" s="40"/>
      <c r="B628" s="12" t="s">
        <v>11</v>
      </c>
      <c r="C628" s="5">
        <v>2015</v>
      </c>
      <c r="D628" s="5">
        <v>2015</v>
      </c>
      <c r="E628" s="6">
        <v>100</v>
      </c>
      <c r="F628" s="5">
        <v>2015</v>
      </c>
      <c r="G628" s="6">
        <v>100</v>
      </c>
      <c r="H628" s="5">
        <v>2015</v>
      </c>
      <c r="I628" s="18">
        <f t="shared" si="22"/>
        <v>100</v>
      </c>
      <c r="J628" s="43"/>
    </row>
    <row r="629" spans="1:10" ht="131.25" customHeight="1" thickBot="1" x14ac:dyDescent="0.3">
      <c r="A629" s="39" t="s">
        <v>168</v>
      </c>
      <c r="B629" s="1" t="s">
        <v>357</v>
      </c>
      <c r="C629" s="5">
        <v>2015</v>
      </c>
      <c r="D629" s="5">
        <v>2015</v>
      </c>
      <c r="E629" s="6">
        <v>100</v>
      </c>
      <c r="F629" s="5">
        <v>2015</v>
      </c>
      <c r="G629" s="6">
        <v>100</v>
      </c>
      <c r="H629" s="5">
        <v>2015</v>
      </c>
      <c r="I629" s="18">
        <f t="shared" si="22"/>
        <v>100</v>
      </c>
      <c r="J629" s="42" t="s">
        <v>467</v>
      </c>
    </row>
    <row r="630" spans="1:10" ht="25.5" customHeight="1" thickBot="1" x14ac:dyDescent="0.3">
      <c r="A630" s="40"/>
      <c r="B630" s="12" t="s">
        <v>11</v>
      </c>
      <c r="C630" s="5">
        <v>2015</v>
      </c>
      <c r="D630" s="5">
        <v>2015</v>
      </c>
      <c r="E630" s="6">
        <v>100</v>
      </c>
      <c r="F630" s="5">
        <v>2015</v>
      </c>
      <c r="G630" s="6">
        <v>100</v>
      </c>
      <c r="H630" s="5">
        <v>2015</v>
      </c>
      <c r="I630" s="18">
        <f t="shared" si="22"/>
        <v>100</v>
      </c>
      <c r="J630" s="44"/>
    </row>
    <row r="631" spans="1:10" ht="91.5" thickBot="1" x14ac:dyDescent="0.3">
      <c r="A631" s="39" t="s">
        <v>169</v>
      </c>
      <c r="B631" s="1" t="s">
        <v>358</v>
      </c>
      <c r="C631" s="5">
        <v>3047.1</v>
      </c>
      <c r="D631" s="5">
        <v>3047.1</v>
      </c>
      <c r="E631" s="6">
        <v>100</v>
      </c>
      <c r="F631" s="5">
        <v>3047.1</v>
      </c>
      <c r="G631" s="6">
        <v>100</v>
      </c>
      <c r="H631" s="5">
        <v>3047.1</v>
      </c>
      <c r="I631" s="18">
        <f t="shared" si="22"/>
        <v>100</v>
      </c>
      <c r="J631" s="42"/>
    </row>
    <row r="632" spans="1:10" ht="24" thickBot="1" x14ac:dyDescent="0.3">
      <c r="A632" s="40"/>
      <c r="B632" s="12" t="s">
        <v>11</v>
      </c>
      <c r="C632" s="5">
        <v>3047.1</v>
      </c>
      <c r="D632" s="5">
        <v>3047.1</v>
      </c>
      <c r="E632" s="6">
        <v>100</v>
      </c>
      <c r="F632" s="5">
        <v>3047.1</v>
      </c>
      <c r="G632" s="6">
        <v>100</v>
      </c>
      <c r="H632" s="5">
        <v>3047.1</v>
      </c>
      <c r="I632" s="18">
        <f t="shared" si="22"/>
        <v>100</v>
      </c>
      <c r="J632" s="43"/>
    </row>
    <row r="633" spans="1:10" ht="218.25" customHeight="1" thickBot="1" x14ac:dyDescent="0.3">
      <c r="A633" s="39" t="s">
        <v>439</v>
      </c>
      <c r="B633" s="1" t="s">
        <v>671</v>
      </c>
      <c r="C633" s="5">
        <v>1749.9</v>
      </c>
      <c r="D633" s="5">
        <v>1749.9</v>
      </c>
      <c r="E633" s="6">
        <v>100</v>
      </c>
      <c r="F633" s="5">
        <v>1749.9</v>
      </c>
      <c r="G633" s="6">
        <v>100</v>
      </c>
      <c r="H633" s="5">
        <v>1749.9</v>
      </c>
      <c r="I633" s="18">
        <f t="shared" si="22"/>
        <v>100</v>
      </c>
      <c r="J633" s="42" t="s">
        <v>463</v>
      </c>
    </row>
    <row r="634" spans="1:10" ht="24" thickBot="1" x14ac:dyDescent="0.3">
      <c r="A634" s="40"/>
      <c r="B634" s="12" t="s">
        <v>11</v>
      </c>
      <c r="C634" s="5">
        <v>1749.9</v>
      </c>
      <c r="D634" s="5">
        <v>1749.9</v>
      </c>
      <c r="E634" s="6">
        <v>100</v>
      </c>
      <c r="F634" s="5">
        <v>1749.9</v>
      </c>
      <c r="G634" s="6">
        <v>100</v>
      </c>
      <c r="H634" s="5">
        <v>1749.9</v>
      </c>
      <c r="I634" s="18">
        <f t="shared" si="22"/>
        <v>100</v>
      </c>
      <c r="J634" s="43"/>
    </row>
    <row r="635" spans="1:10" ht="225.75" customHeight="1" thickBot="1" x14ac:dyDescent="0.3">
      <c r="A635" s="39" t="s">
        <v>170</v>
      </c>
      <c r="B635" s="1" t="s">
        <v>359</v>
      </c>
      <c r="C635" s="5">
        <v>1297.2</v>
      </c>
      <c r="D635" s="5">
        <v>1297.2</v>
      </c>
      <c r="E635" s="6">
        <v>100</v>
      </c>
      <c r="F635" s="5">
        <v>1297.2</v>
      </c>
      <c r="G635" s="6">
        <v>100</v>
      </c>
      <c r="H635" s="5">
        <v>1297.2</v>
      </c>
      <c r="I635" s="18">
        <f t="shared" si="22"/>
        <v>100</v>
      </c>
      <c r="J635" s="42" t="s">
        <v>464</v>
      </c>
    </row>
    <row r="636" spans="1:10" ht="24" thickBot="1" x14ac:dyDescent="0.3">
      <c r="A636" s="40"/>
      <c r="B636" s="12" t="s">
        <v>11</v>
      </c>
      <c r="C636" s="5">
        <v>1297.2</v>
      </c>
      <c r="D636" s="5">
        <v>1297.2</v>
      </c>
      <c r="E636" s="6">
        <v>100</v>
      </c>
      <c r="F636" s="5">
        <v>1297.2</v>
      </c>
      <c r="G636" s="6">
        <v>100</v>
      </c>
      <c r="H636" s="5">
        <v>1297.2</v>
      </c>
      <c r="I636" s="18">
        <f t="shared" si="22"/>
        <v>100</v>
      </c>
      <c r="J636" s="43"/>
    </row>
    <row r="637" spans="1:10" ht="69" thickBot="1" x14ac:dyDescent="0.3">
      <c r="A637" s="39" t="s">
        <v>171</v>
      </c>
      <c r="B637" s="1" t="s">
        <v>360</v>
      </c>
      <c r="C637" s="5">
        <v>103050.7</v>
      </c>
      <c r="D637" s="5">
        <v>103050.5</v>
      </c>
      <c r="E637" s="6">
        <v>100</v>
      </c>
      <c r="F637" s="5">
        <v>103050.5</v>
      </c>
      <c r="G637" s="6">
        <v>100</v>
      </c>
      <c r="H637" s="5">
        <v>103121.4</v>
      </c>
      <c r="I637" s="18">
        <f t="shared" si="22"/>
        <v>100.06860700606595</v>
      </c>
      <c r="J637" s="42"/>
    </row>
    <row r="638" spans="1:10" ht="24" thickBot="1" x14ac:dyDescent="0.3">
      <c r="A638" s="40"/>
      <c r="B638" s="12" t="s">
        <v>9</v>
      </c>
      <c r="C638" s="5">
        <v>16583.400000000001</v>
      </c>
      <c r="D638" s="5">
        <v>16583.400000000001</v>
      </c>
      <c r="E638" s="6">
        <v>100</v>
      </c>
      <c r="F638" s="5">
        <v>16583.400000000001</v>
      </c>
      <c r="G638" s="6">
        <v>100</v>
      </c>
      <c r="H638" s="5">
        <v>16583.400000000001</v>
      </c>
      <c r="I638" s="18">
        <f t="shared" si="22"/>
        <v>100</v>
      </c>
      <c r="J638" s="43"/>
    </row>
    <row r="639" spans="1:10" ht="24" thickBot="1" x14ac:dyDescent="0.3">
      <c r="A639" s="40"/>
      <c r="B639" s="12" t="s">
        <v>11</v>
      </c>
      <c r="C639" s="5">
        <v>80776.600000000006</v>
      </c>
      <c r="D639" s="5">
        <v>80776.399999999994</v>
      </c>
      <c r="E639" s="6">
        <v>100</v>
      </c>
      <c r="F639" s="5">
        <v>80776.399999999994</v>
      </c>
      <c r="G639" s="6">
        <v>100</v>
      </c>
      <c r="H639" s="5">
        <v>80776.399999999994</v>
      </c>
      <c r="I639" s="18">
        <f t="shared" si="22"/>
        <v>99.999752403542601</v>
      </c>
      <c r="J639" s="43"/>
    </row>
    <row r="640" spans="1:10" ht="24" thickBot="1" x14ac:dyDescent="0.3">
      <c r="A640" s="40"/>
      <c r="B640" s="12" t="s">
        <v>12</v>
      </c>
      <c r="C640" s="5">
        <v>5690.7</v>
      </c>
      <c r="D640" s="5">
        <v>5690.7</v>
      </c>
      <c r="E640" s="6">
        <v>100</v>
      </c>
      <c r="F640" s="5">
        <v>5690.7</v>
      </c>
      <c r="G640" s="6">
        <v>100</v>
      </c>
      <c r="H640" s="5">
        <v>5761.6</v>
      </c>
      <c r="I640" s="18">
        <f t="shared" si="22"/>
        <v>101.24589242096755</v>
      </c>
      <c r="J640" s="43"/>
    </row>
    <row r="641" spans="1:10" ht="24" thickBot="1" x14ac:dyDescent="0.3">
      <c r="A641" s="22"/>
      <c r="B641" s="12" t="s">
        <v>16</v>
      </c>
      <c r="C641" s="5">
        <v>103050.7</v>
      </c>
      <c r="D641" s="5">
        <v>103050.5</v>
      </c>
      <c r="E641" s="6">
        <v>100</v>
      </c>
      <c r="F641" s="5">
        <v>103050.5</v>
      </c>
      <c r="G641" s="6">
        <v>100</v>
      </c>
      <c r="H641" s="5">
        <v>103121.4</v>
      </c>
      <c r="I641" s="18">
        <f t="shared" si="22"/>
        <v>100.06860700606595</v>
      </c>
      <c r="J641" s="21"/>
    </row>
    <row r="642" spans="1:10" ht="91.5" thickBot="1" x14ac:dyDescent="0.3">
      <c r="A642" s="39" t="s">
        <v>172</v>
      </c>
      <c r="B642" s="1" t="s">
        <v>361</v>
      </c>
      <c r="C642" s="5">
        <v>74500.5</v>
      </c>
      <c r="D642" s="5">
        <v>74500.5</v>
      </c>
      <c r="E642" s="6">
        <v>100</v>
      </c>
      <c r="F642" s="5">
        <v>74500.5</v>
      </c>
      <c r="G642" s="6">
        <v>100</v>
      </c>
      <c r="H642" s="5">
        <v>74571.399999999994</v>
      </c>
      <c r="I642" s="18">
        <f t="shared" si="22"/>
        <v>100.09516714652922</v>
      </c>
      <c r="J642" s="42"/>
    </row>
    <row r="643" spans="1:10" ht="24" thickBot="1" x14ac:dyDescent="0.3">
      <c r="A643" s="40"/>
      <c r="B643" s="12" t="s">
        <v>11</v>
      </c>
      <c r="C643" s="5">
        <v>68809.8</v>
      </c>
      <c r="D643" s="5">
        <v>68809.8</v>
      </c>
      <c r="E643" s="6">
        <v>100</v>
      </c>
      <c r="F643" s="5">
        <v>68809.8</v>
      </c>
      <c r="G643" s="6">
        <v>100</v>
      </c>
      <c r="H643" s="5">
        <v>68809.8</v>
      </c>
      <c r="I643" s="18">
        <f t="shared" si="22"/>
        <v>100</v>
      </c>
      <c r="J643" s="43"/>
    </row>
    <row r="644" spans="1:10" ht="24" thickBot="1" x14ac:dyDescent="0.3">
      <c r="A644" s="41"/>
      <c r="B644" s="12" t="s">
        <v>12</v>
      </c>
      <c r="C644" s="5">
        <v>5690.7</v>
      </c>
      <c r="D644" s="5">
        <v>5690.7</v>
      </c>
      <c r="E644" s="6">
        <v>100</v>
      </c>
      <c r="F644" s="5">
        <v>5690.7</v>
      </c>
      <c r="G644" s="6">
        <v>100</v>
      </c>
      <c r="H644" s="5">
        <v>5761.6</v>
      </c>
      <c r="I644" s="18">
        <f t="shared" si="22"/>
        <v>101.24589242096755</v>
      </c>
      <c r="J644" s="44"/>
    </row>
    <row r="645" spans="1:10" ht="409.5" customHeight="1" thickBot="1" x14ac:dyDescent="0.3">
      <c r="A645" s="39" t="s">
        <v>173</v>
      </c>
      <c r="B645" s="1" t="s">
        <v>322</v>
      </c>
      <c r="C645" s="5">
        <v>41026.199999999997</v>
      </c>
      <c r="D645" s="5">
        <v>41026.199999999997</v>
      </c>
      <c r="E645" s="6">
        <v>100</v>
      </c>
      <c r="F645" s="5">
        <v>41026.199999999997</v>
      </c>
      <c r="G645" s="6">
        <v>100</v>
      </c>
      <c r="H645" s="5">
        <v>41097.1</v>
      </c>
      <c r="I645" s="18">
        <f t="shared" ref="I645:I708" si="23">H645/C645*100</f>
        <v>100.1728163953766</v>
      </c>
      <c r="J645" s="42" t="s">
        <v>568</v>
      </c>
    </row>
    <row r="646" spans="1:10" ht="62.25" customHeight="1" thickBot="1" x14ac:dyDescent="0.3">
      <c r="A646" s="40"/>
      <c r="B646" s="12" t="s">
        <v>11</v>
      </c>
      <c r="C646" s="5">
        <v>37145.699999999997</v>
      </c>
      <c r="D646" s="5">
        <v>37145.699999999997</v>
      </c>
      <c r="E646" s="6">
        <v>100</v>
      </c>
      <c r="F646" s="5">
        <v>37145.699999999997</v>
      </c>
      <c r="G646" s="6">
        <v>100</v>
      </c>
      <c r="H646" s="5">
        <v>37145.699999999997</v>
      </c>
      <c r="I646" s="18">
        <f t="shared" si="23"/>
        <v>100</v>
      </c>
      <c r="J646" s="43"/>
    </row>
    <row r="647" spans="1:10" ht="62.25" customHeight="1" thickBot="1" x14ac:dyDescent="0.3">
      <c r="A647" s="41"/>
      <c r="B647" s="12" t="s">
        <v>12</v>
      </c>
      <c r="C647" s="5">
        <v>3880.5</v>
      </c>
      <c r="D647" s="5">
        <v>3880.5</v>
      </c>
      <c r="E647" s="6">
        <v>100</v>
      </c>
      <c r="F647" s="5">
        <v>3880.5</v>
      </c>
      <c r="G647" s="6">
        <v>100</v>
      </c>
      <c r="H647" s="5">
        <v>3951.4</v>
      </c>
      <c r="I647" s="18">
        <f t="shared" si="23"/>
        <v>101.82708413864192</v>
      </c>
      <c r="J647" s="44"/>
    </row>
    <row r="648" spans="1:10" ht="243.75" customHeight="1" thickBot="1" x14ac:dyDescent="0.3">
      <c r="A648" s="39" t="s">
        <v>174</v>
      </c>
      <c r="B648" s="1" t="s">
        <v>362</v>
      </c>
      <c r="C648" s="5">
        <v>33474.300000000003</v>
      </c>
      <c r="D648" s="5">
        <v>33474.300000000003</v>
      </c>
      <c r="E648" s="6">
        <v>100</v>
      </c>
      <c r="F648" s="5">
        <v>33474.300000000003</v>
      </c>
      <c r="G648" s="6">
        <v>100</v>
      </c>
      <c r="H648" s="5">
        <v>33474.300000000003</v>
      </c>
      <c r="I648" s="18">
        <f t="shared" si="23"/>
        <v>100</v>
      </c>
      <c r="J648" s="42" t="s">
        <v>569</v>
      </c>
    </row>
    <row r="649" spans="1:10" ht="24" thickBot="1" x14ac:dyDescent="0.3">
      <c r="A649" s="40"/>
      <c r="B649" s="12" t="s">
        <v>11</v>
      </c>
      <c r="C649" s="5">
        <v>31664.1</v>
      </c>
      <c r="D649" s="5">
        <v>31664.1</v>
      </c>
      <c r="E649" s="6">
        <v>100</v>
      </c>
      <c r="F649" s="5">
        <v>31664.1</v>
      </c>
      <c r="G649" s="6">
        <v>100</v>
      </c>
      <c r="H649" s="5">
        <v>31664.1</v>
      </c>
      <c r="I649" s="18">
        <f t="shared" si="23"/>
        <v>100</v>
      </c>
      <c r="J649" s="43"/>
    </row>
    <row r="650" spans="1:10" ht="24" thickBot="1" x14ac:dyDescent="0.3">
      <c r="A650" s="41"/>
      <c r="B650" s="12" t="s">
        <v>12</v>
      </c>
      <c r="C650" s="5">
        <v>1810.2</v>
      </c>
      <c r="D650" s="5">
        <v>1810.2</v>
      </c>
      <c r="E650" s="6">
        <v>100</v>
      </c>
      <c r="F650" s="5">
        <v>1810.2</v>
      </c>
      <c r="G650" s="6">
        <v>100</v>
      </c>
      <c r="H650" s="5">
        <v>1810.2</v>
      </c>
      <c r="I650" s="18">
        <f t="shared" si="23"/>
        <v>100</v>
      </c>
      <c r="J650" s="44"/>
    </row>
    <row r="651" spans="1:10" ht="91.5" thickBot="1" x14ac:dyDescent="0.3">
      <c r="A651" s="39" t="s">
        <v>175</v>
      </c>
      <c r="B651" s="1" t="s">
        <v>363</v>
      </c>
      <c r="C651" s="5">
        <v>17941.7</v>
      </c>
      <c r="D651" s="5">
        <v>17941.7</v>
      </c>
      <c r="E651" s="6">
        <v>100</v>
      </c>
      <c r="F651" s="5">
        <v>17941.7</v>
      </c>
      <c r="G651" s="6">
        <v>100</v>
      </c>
      <c r="H651" s="5">
        <v>17941.7</v>
      </c>
      <c r="I651" s="18">
        <f t="shared" si="23"/>
        <v>100</v>
      </c>
      <c r="J651" s="42"/>
    </row>
    <row r="652" spans="1:10" ht="24" thickBot="1" x14ac:dyDescent="0.3">
      <c r="A652" s="40"/>
      <c r="B652" s="12" t="s">
        <v>9</v>
      </c>
      <c r="C652" s="5">
        <v>16583.400000000001</v>
      </c>
      <c r="D652" s="5">
        <v>16583.400000000001</v>
      </c>
      <c r="E652" s="6">
        <v>100</v>
      </c>
      <c r="F652" s="5">
        <v>16583.400000000001</v>
      </c>
      <c r="G652" s="6">
        <v>100</v>
      </c>
      <c r="H652" s="5">
        <v>16583.400000000001</v>
      </c>
      <c r="I652" s="18">
        <f t="shared" si="23"/>
        <v>100</v>
      </c>
      <c r="J652" s="43"/>
    </row>
    <row r="653" spans="1:10" ht="24" thickBot="1" x14ac:dyDescent="0.3">
      <c r="A653" s="40"/>
      <c r="B653" s="12" t="s">
        <v>11</v>
      </c>
      <c r="C653" s="5">
        <v>1358.3</v>
      </c>
      <c r="D653" s="5">
        <v>1358.3</v>
      </c>
      <c r="E653" s="6">
        <v>100</v>
      </c>
      <c r="F653" s="5">
        <v>1358.3</v>
      </c>
      <c r="G653" s="6">
        <v>100</v>
      </c>
      <c r="H653" s="5">
        <v>1358.3</v>
      </c>
      <c r="I653" s="18">
        <f t="shared" si="23"/>
        <v>100</v>
      </c>
      <c r="J653" s="43"/>
    </row>
    <row r="654" spans="1:10" ht="170.25" customHeight="1" thickBot="1" x14ac:dyDescent="0.3">
      <c r="A654" s="39" t="s">
        <v>176</v>
      </c>
      <c r="B654" s="1" t="s">
        <v>364</v>
      </c>
      <c r="C654" s="6">
        <v>299.8</v>
      </c>
      <c r="D654" s="6">
        <v>299.8</v>
      </c>
      <c r="E654" s="6">
        <v>100</v>
      </c>
      <c r="F654" s="6">
        <v>299.8</v>
      </c>
      <c r="G654" s="6">
        <v>100</v>
      </c>
      <c r="H654" s="6">
        <v>299.8</v>
      </c>
      <c r="I654" s="18">
        <f t="shared" si="23"/>
        <v>100</v>
      </c>
      <c r="J654" s="42" t="s">
        <v>570</v>
      </c>
    </row>
    <row r="655" spans="1:10" ht="24" thickBot="1" x14ac:dyDescent="0.3">
      <c r="A655" s="40"/>
      <c r="B655" s="12" t="s">
        <v>11</v>
      </c>
      <c r="C655" s="6">
        <v>299.8</v>
      </c>
      <c r="D655" s="6">
        <v>299.8</v>
      </c>
      <c r="E655" s="6">
        <v>100</v>
      </c>
      <c r="F655" s="6">
        <v>299.8</v>
      </c>
      <c r="G655" s="6">
        <v>100</v>
      </c>
      <c r="H655" s="6">
        <v>299.8</v>
      </c>
      <c r="I655" s="18">
        <f t="shared" si="23"/>
        <v>100</v>
      </c>
      <c r="J655" s="43"/>
    </row>
    <row r="656" spans="1:10" ht="120.75" customHeight="1" thickBot="1" x14ac:dyDescent="0.3">
      <c r="A656" s="39" t="s">
        <v>177</v>
      </c>
      <c r="B656" s="1" t="s">
        <v>365</v>
      </c>
      <c r="C656" s="5">
        <v>17641.900000000001</v>
      </c>
      <c r="D656" s="5">
        <v>17641.900000000001</v>
      </c>
      <c r="E656" s="6">
        <v>100</v>
      </c>
      <c r="F656" s="5">
        <v>17641.900000000001</v>
      </c>
      <c r="G656" s="6">
        <v>100</v>
      </c>
      <c r="H656" s="5">
        <v>17641.900000000001</v>
      </c>
      <c r="I656" s="18">
        <f t="shared" si="23"/>
        <v>100</v>
      </c>
      <c r="J656" s="42" t="s">
        <v>571</v>
      </c>
    </row>
    <row r="657" spans="1:10" ht="24" thickBot="1" x14ac:dyDescent="0.3">
      <c r="A657" s="40"/>
      <c r="B657" s="12" t="s">
        <v>9</v>
      </c>
      <c r="C657" s="5">
        <v>16583.400000000001</v>
      </c>
      <c r="D657" s="5">
        <v>16583.400000000001</v>
      </c>
      <c r="E657" s="6">
        <v>100</v>
      </c>
      <c r="F657" s="5">
        <v>16583.400000000001</v>
      </c>
      <c r="G657" s="6">
        <v>100</v>
      </c>
      <c r="H657" s="5">
        <v>16583.400000000001</v>
      </c>
      <c r="I657" s="18">
        <f t="shared" si="23"/>
        <v>100</v>
      </c>
      <c r="J657" s="43"/>
    </row>
    <row r="658" spans="1:10" ht="24" thickBot="1" x14ac:dyDescent="0.3">
      <c r="A658" s="40"/>
      <c r="B658" s="12" t="s">
        <v>11</v>
      </c>
      <c r="C658" s="5">
        <v>1058.5</v>
      </c>
      <c r="D658" s="5">
        <v>1058.5</v>
      </c>
      <c r="E658" s="6">
        <v>100</v>
      </c>
      <c r="F658" s="5">
        <v>1058.5</v>
      </c>
      <c r="G658" s="6">
        <v>100</v>
      </c>
      <c r="H658" s="5">
        <v>1058.5</v>
      </c>
      <c r="I658" s="18">
        <f t="shared" si="23"/>
        <v>100</v>
      </c>
      <c r="J658" s="43"/>
    </row>
    <row r="659" spans="1:10" ht="91.5" thickBot="1" x14ac:dyDescent="0.3">
      <c r="A659" s="39" t="s">
        <v>178</v>
      </c>
      <c r="B659" s="1" t="s">
        <v>366</v>
      </c>
      <c r="C659" s="5">
        <v>10608.5</v>
      </c>
      <c r="D659" s="5">
        <v>10608.3</v>
      </c>
      <c r="E659" s="6">
        <v>100</v>
      </c>
      <c r="F659" s="5">
        <v>10608.3</v>
      </c>
      <c r="G659" s="6">
        <v>100</v>
      </c>
      <c r="H659" s="5">
        <v>10608.3</v>
      </c>
      <c r="I659" s="18">
        <f t="shared" si="23"/>
        <v>99.998114719328839</v>
      </c>
      <c r="J659" s="42"/>
    </row>
    <row r="660" spans="1:10" ht="24" thickBot="1" x14ac:dyDescent="0.3">
      <c r="A660" s="40"/>
      <c r="B660" s="12" t="s">
        <v>11</v>
      </c>
      <c r="C660" s="5">
        <v>10608.5</v>
      </c>
      <c r="D660" s="5">
        <v>10608.3</v>
      </c>
      <c r="E660" s="6">
        <v>100</v>
      </c>
      <c r="F660" s="5">
        <v>10608.3</v>
      </c>
      <c r="G660" s="6">
        <v>100</v>
      </c>
      <c r="H660" s="5">
        <v>10608.3</v>
      </c>
      <c r="I660" s="18">
        <f t="shared" si="23"/>
        <v>99.998114719328839</v>
      </c>
      <c r="J660" s="43"/>
    </row>
    <row r="661" spans="1:10" ht="409.6" customHeight="1" thickBot="1" x14ac:dyDescent="0.3">
      <c r="A661" s="39" t="s">
        <v>179</v>
      </c>
      <c r="B661" s="1" t="s">
        <v>367</v>
      </c>
      <c r="C661" s="5">
        <v>7550.1</v>
      </c>
      <c r="D661" s="5">
        <v>7549.9</v>
      </c>
      <c r="E661" s="6">
        <v>100</v>
      </c>
      <c r="F661" s="5">
        <v>7549.9</v>
      </c>
      <c r="G661" s="6">
        <v>100</v>
      </c>
      <c r="H661" s="5">
        <v>7549.9</v>
      </c>
      <c r="I661" s="18">
        <f t="shared" si="23"/>
        <v>99.997351028463186</v>
      </c>
      <c r="J661" s="46" t="s">
        <v>572</v>
      </c>
    </row>
    <row r="662" spans="1:10" ht="362.25" customHeight="1" thickBot="1" x14ac:dyDescent="0.3">
      <c r="A662" s="40"/>
      <c r="B662" s="12" t="s">
        <v>11</v>
      </c>
      <c r="C662" s="5">
        <v>7550.1</v>
      </c>
      <c r="D662" s="5">
        <v>7549.9</v>
      </c>
      <c r="E662" s="6">
        <v>100</v>
      </c>
      <c r="F662" s="5">
        <v>7549.9</v>
      </c>
      <c r="G662" s="6">
        <v>100</v>
      </c>
      <c r="H662" s="5">
        <v>7549.9</v>
      </c>
      <c r="I662" s="18">
        <f t="shared" si="23"/>
        <v>99.997351028463186</v>
      </c>
      <c r="J662" s="47"/>
    </row>
    <row r="663" spans="1:10" ht="102.75" customHeight="1" thickBot="1" x14ac:dyDescent="0.3">
      <c r="A663" s="39" t="s">
        <v>180</v>
      </c>
      <c r="B663" s="1" t="s">
        <v>368</v>
      </c>
      <c r="C663" s="5">
        <v>1306.5999999999999</v>
      </c>
      <c r="D663" s="5">
        <v>1306.5999999999999</v>
      </c>
      <c r="E663" s="6">
        <v>100</v>
      </c>
      <c r="F663" s="5">
        <v>1306.5999999999999</v>
      </c>
      <c r="G663" s="6">
        <v>100</v>
      </c>
      <c r="H663" s="5">
        <v>1306.5999999999999</v>
      </c>
      <c r="I663" s="18">
        <f t="shared" si="23"/>
        <v>100</v>
      </c>
      <c r="J663" s="42" t="s">
        <v>573</v>
      </c>
    </row>
    <row r="664" spans="1:10" ht="24" thickBot="1" x14ac:dyDescent="0.3">
      <c r="A664" s="40"/>
      <c r="B664" s="12" t="s">
        <v>11</v>
      </c>
      <c r="C664" s="5">
        <v>1306.5999999999999</v>
      </c>
      <c r="D664" s="5">
        <v>1306.5999999999999</v>
      </c>
      <c r="E664" s="6">
        <v>100</v>
      </c>
      <c r="F664" s="5">
        <v>1306.5999999999999</v>
      </c>
      <c r="G664" s="6">
        <v>100</v>
      </c>
      <c r="H664" s="5">
        <v>1306.5999999999999</v>
      </c>
      <c r="I664" s="18">
        <f t="shared" si="23"/>
        <v>100</v>
      </c>
      <c r="J664" s="43"/>
    </row>
    <row r="665" spans="1:10" ht="386.25" customHeight="1" thickBot="1" x14ac:dyDescent="0.3">
      <c r="A665" s="39" t="s">
        <v>181</v>
      </c>
      <c r="B665" s="1" t="s">
        <v>369</v>
      </c>
      <c r="C665" s="5">
        <v>1516.8</v>
      </c>
      <c r="D665" s="5">
        <v>1516.8</v>
      </c>
      <c r="E665" s="6">
        <v>100</v>
      </c>
      <c r="F665" s="5">
        <v>1516.8</v>
      </c>
      <c r="G665" s="6">
        <v>100</v>
      </c>
      <c r="H665" s="5">
        <v>1516.8</v>
      </c>
      <c r="I665" s="18">
        <f t="shared" si="23"/>
        <v>100</v>
      </c>
      <c r="J665" s="42" t="s">
        <v>459</v>
      </c>
    </row>
    <row r="666" spans="1:10" ht="24" thickBot="1" x14ac:dyDescent="0.3">
      <c r="A666" s="40"/>
      <c r="B666" s="12" t="s">
        <v>11</v>
      </c>
      <c r="C666" s="5">
        <v>1516.8</v>
      </c>
      <c r="D666" s="5">
        <v>1516.8</v>
      </c>
      <c r="E666" s="6">
        <v>100</v>
      </c>
      <c r="F666" s="5">
        <v>1516.8</v>
      </c>
      <c r="G666" s="6">
        <v>100</v>
      </c>
      <c r="H666" s="5">
        <v>1516.8</v>
      </c>
      <c r="I666" s="18">
        <f t="shared" si="23"/>
        <v>100</v>
      </c>
      <c r="J666" s="43"/>
    </row>
    <row r="667" spans="1:10" ht="290.25" customHeight="1" thickBot="1" x14ac:dyDescent="0.3">
      <c r="A667" s="39" t="s">
        <v>182</v>
      </c>
      <c r="B667" s="1" t="s">
        <v>370</v>
      </c>
      <c r="C667" s="6">
        <v>235</v>
      </c>
      <c r="D667" s="6">
        <v>235</v>
      </c>
      <c r="E667" s="6">
        <v>100</v>
      </c>
      <c r="F667" s="6">
        <v>235</v>
      </c>
      <c r="G667" s="6">
        <v>100</v>
      </c>
      <c r="H667" s="6">
        <v>235</v>
      </c>
      <c r="I667" s="18">
        <f t="shared" si="23"/>
        <v>100</v>
      </c>
      <c r="J667" s="42" t="s">
        <v>574</v>
      </c>
    </row>
    <row r="668" spans="1:10" ht="24" thickBot="1" x14ac:dyDescent="0.3">
      <c r="A668" s="40"/>
      <c r="B668" s="12" t="s">
        <v>11</v>
      </c>
      <c r="C668" s="6">
        <v>235</v>
      </c>
      <c r="D668" s="6">
        <v>235</v>
      </c>
      <c r="E668" s="6">
        <v>100</v>
      </c>
      <c r="F668" s="6">
        <v>235</v>
      </c>
      <c r="G668" s="6">
        <v>100</v>
      </c>
      <c r="H668" s="6">
        <v>235</v>
      </c>
      <c r="I668" s="18">
        <f t="shared" si="23"/>
        <v>100</v>
      </c>
      <c r="J668" s="43"/>
    </row>
    <row r="669" spans="1:10" ht="46.5" thickBot="1" x14ac:dyDescent="0.3">
      <c r="A669" s="39" t="s">
        <v>183</v>
      </c>
      <c r="B669" s="1" t="s">
        <v>371</v>
      </c>
      <c r="C669" s="5">
        <v>4710653.7</v>
      </c>
      <c r="D669" s="5">
        <v>4708794.3</v>
      </c>
      <c r="E669" s="6">
        <v>100</v>
      </c>
      <c r="F669" s="5">
        <v>4707897.7</v>
      </c>
      <c r="G669" s="6">
        <v>99.9</v>
      </c>
      <c r="H669" s="5">
        <v>4521997.3</v>
      </c>
      <c r="I669" s="18">
        <f t="shared" si="23"/>
        <v>95.995112100895881</v>
      </c>
      <c r="J669" s="42"/>
    </row>
    <row r="670" spans="1:10" ht="24" thickBot="1" x14ac:dyDescent="0.3">
      <c r="A670" s="40"/>
      <c r="B670" s="12" t="s">
        <v>8</v>
      </c>
      <c r="C670" s="5">
        <v>381521</v>
      </c>
      <c r="D670" s="5">
        <v>381521</v>
      </c>
      <c r="E670" s="6">
        <v>100</v>
      </c>
      <c r="F670" s="5">
        <v>381521</v>
      </c>
      <c r="G670" s="6">
        <v>100</v>
      </c>
      <c r="H670" s="5">
        <v>239044</v>
      </c>
      <c r="I670" s="18">
        <f t="shared" si="23"/>
        <v>62.655528791337836</v>
      </c>
      <c r="J670" s="43"/>
    </row>
    <row r="671" spans="1:10" ht="24" thickBot="1" x14ac:dyDescent="0.3">
      <c r="A671" s="40"/>
      <c r="B671" s="12" t="s">
        <v>9</v>
      </c>
      <c r="C671" s="5">
        <v>2667654.5</v>
      </c>
      <c r="D671" s="5">
        <v>2666813.7999999998</v>
      </c>
      <c r="E671" s="6">
        <v>100</v>
      </c>
      <c r="F671" s="5">
        <v>2666813.7999999998</v>
      </c>
      <c r="G671" s="6">
        <v>100</v>
      </c>
      <c r="H671" s="5">
        <v>2652213.6</v>
      </c>
      <c r="I671" s="18">
        <f t="shared" si="23"/>
        <v>99.421180666386903</v>
      </c>
      <c r="J671" s="43"/>
    </row>
    <row r="672" spans="1:10" ht="24" thickBot="1" x14ac:dyDescent="0.3">
      <c r="A672" s="40"/>
      <c r="B672" s="12" t="s">
        <v>11</v>
      </c>
      <c r="C672" s="5">
        <v>1655144</v>
      </c>
      <c r="D672" s="5">
        <v>1654125.3</v>
      </c>
      <c r="E672" s="6">
        <v>99.9</v>
      </c>
      <c r="F672" s="5">
        <v>1653228.7</v>
      </c>
      <c r="G672" s="6">
        <v>99.9</v>
      </c>
      <c r="H672" s="5">
        <v>1624405.5</v>
      </c>
      <c r="I672" s="18">
        <f t="shared" si="23"/>
        <v>98.142850410598712</v>
      </c>
      <c r="J672" s="43"/>
    </row>
    <row r="673" spans="1:10" ht="24" thickBot="1" x14ac:dyDescent="0.3">
      <c r="A673" s="40"/>
      <c r="B673" s="12" t="s">
        <v>12</v>
      </c>
      <c r="C673" s="5">
        <v>6334.2</v>
      </c>
      <c r="D673" s="5">
        <v>6334.2</v>
      </c>
      <c r="E673" s="6">
        <v>100</v>
      </c>
      <c r="F673" s="5">
        <v>6334.2</v>
      </c>
      <c r="G673" s="6">
        <v>100</v>
      </c>
      <c r="H673" s="5">
        <v>6334.2</v>
      </c>
      <c r="I673" s="18">
        <f t="shared" si="23"/>
        <v>100</v>
      </c>
      <c r="J673" s="43"/>
    </row>
    <row r="674" spans="1:10" ht="29.25" customHeight="1" thickBot="1" x14ac:dyDescent="0.3">
      <c r="A674" s="40"/>
      <c r="B674" s="12" t="s">
        <v>13</v>
      </c>
      <c r="C674" s="5">
        <v>213905.6</v>
      </c>
      <c r="D674" s="5">
        <v>213905.6</v>
      </c>
      <c r="E674" s="6">
        <v>100</v>
      </c>
      <c r="F674" s="5">
        <v>213905.6</v>
      </c>
      <c r="G674" s="6">
        <v>100</v>
      </c>
      <c r="H674" s="5">
        <v>104488.4</v>
      </c>
      <c r="I674" s="18">
        <f t="shared" si="23"/>
        <v>48.847903000201953</v>
      </c>
      <c r="J674" s="43"/>
    </row>
    <row r="675" spans="1:10" ht="24" thickBot="1" x14ac:dyDescent="0.3">
      <c r="A675" s="40"/>
      <c r="B675" s="12" t="s">
        <v>8</v>
      </c>
      <c r="C675" s="5">
        <v>105073.3</v>
      </c>
      <c r="D675" s="5">
        <v>105073.3</v>
      </c>
      <c r="E675" s="6">
        <v>100</v>
      </c>
      <c r="F675" s="5">
        <v>105073.3</v>
      </c>
      <c r="G675" s="6">
        <v>100</v>
      </c>
      <c r="H675" s="6">
        <v>0</v>
      </c>
      <c r="I675" s="18">
        <f t="shared" si="23"/>
        <v>0</v>
      </c>
      <c r="J675" s="43"/>
    </row>
    <row r="676" spans="1:10" ht="24" thickBot="1" x14ac:dyDescent="0.3">
      <c r="A676" s="40"/>
      <c r="B676" s="12" t="s">
        <v>9</v>
      </c>
      <c r="C676" s="5">
        <v>106693.2</v>
      </c>
      <c r="D676" s="5">
        <v>106693.2</v>
      </c>
      <c r="E676" s="6">
        <v>100</v>
      </c>
      <c r="F676" s="5">
        <v>106693.2</v>
      </c>
      <c r="G676" s="6">
        <v>100</v>
      </c>
      <c r="H676" s="5">
        <v>103443.5</v>
      </c>
      <c r="I676" s="18">
        <f t="shared" si="23"/>
        <v>96.954163901729444</v>
      </c>
      <c r="J676" s="43"/>
    </row>
    <row r="677" spans="1:10" ht="24" thickBot="1" x14ac:dyDescent="0.3">
      <c r="A677" s="40"/>
      <c r="B677" s="12" t="s">
        <v>11</v>
      </c>
      <c r="C677" s="5">
        <v>2139.1</v>
      </c>
      <c r="D677" s="5">
        <v>2139.1</v>
      </c>
      <c r="E677" s="6">
        <v>100</v>
      </c>
      <c r="F677" s="5">
        <v>2139.1</v>
      </c>
      <c r="G677" s="6">
        <v>100</v>
      </c>
      <c r="H677" s="5">
        <v>1044.9000000000001</v>
      </c>
      <c r="I677" s="18">
        <f t="shared" si="23"/>
        <v>48.847646206348472</v>
      </c>
      <c r="J677" s="43"/>
    </row>
    <row r="678" spans="1:10" ht="24" thickBot="1" x14ac:dyDescent="0.3">
      <c r="A678" s="40"/>
      <c r="B678" s="12" t="s">
        <v>16</v>
      </c>
      <c r="C678" s="5">
        <v>4496748.0999999996</v>
      </c>
      <c r="D678" s="5">
        <v>4494888.7</v>
      </c>
      <c r="E678" s="6">
        <v>100</v>
      </c>
      <c r="F678" s="5">
        <v>4493992.0999999996</v>
      </c>
      <c r="G678" s="6">
        <v>99.9</v>
      </c>
      <c r="H678" s="5">
        <v>4417508.9000000004</v>
      </c>
      <c r="I678" s="18">
        <f t="shared" si="23"/>
        <v>98.237855484944788</v>
      </c>
      <c r="J678" s="43"/>
    </row>
    <row r="679" spans="1:10" ht="24" thickBot="1" x14ac:dyDescent="0.3">
      <c r="A679" s="40"/>
      <c r="B679" s="12" t="s">
        <v>8</v>
      </c>
      <c r="C679" s="5">
        <v>276447.7</v>
      </c>
      <c r="D679" s="5">
        <v>276447.7</v>
      </c>
      <c r="E679" s="6">
        <v>100</v>
      </c>
      <c r="F679" s="5">
        <v>276447.7</v>
      </c>
      <c r="G679" s="6">
        <v>100</v>
      </c>
      <c r="H679" s="5">
        <v>239044</v>
      </c>
      <c r="I679" s="18">
        <f t="shared" si="23"/>
        <v>86.469882006614625</v>
      </c>
      <c r="J679" s="43"/>
    </row>
    <row r="680" spans="1:10" ht="24" thickBot="1" x14ac:dyDescent="0.3">
      <c r="A680" s="40"/>
      <c r="B680" s="12" t="s">
        <v>9</v>
      </c>
      <c r="C680" s="5">
        <v>2560961.2999999998</v>
      </c>
      <c r="D680" s="5">
        <v>2560120.6</v>
      </c>
      <c r="E680" s="6">
        <v>100</v>
      </c>
      <c r="F680" s="5">
        <v>2560120.6</v>
      </c>
      <c r="G680" s="6">
        <v>100</v>
      </c>
      <c r="H680" s="5">
        <v>2548770.1</v>
      </c>
      <c r="I680" s="18">
        <f t="shared" si="23"/>
        <v>99.523960006736544</v>
      </c>
      <c r="J680" s="43"/>
    </row>
    <row r="681" spans="1:10" ht="24" thickBot="1" x14ac:dyDescent="0.3">
      <c r="A681" s="40"/>
      <c r="B681" s="12" t="s">
        <v>11</v>
      </c>
      <c r="C681" s="5">
        <v>1653004.9</v>
      </c>
      <c r="D681" s="5">
        <v>1651986.2</v>
      </c>
      <c r="E681" s="6">
        <v>99.9</v>
      </c>
      <c r="F681" s="5">
        <v>1651089.6</v>
      </c>
      <c r="G681" s="6">
        <v>99.9</v>
      </c>
      <c r="H681" s="5">
        <v>1623360.6</v>
      </c>
      <c r="I681" s="18">
        <f t="shared" si="23"/>
        <v>98.206641734697826</v>
      </c>
      <c r="J681" s="43"/>
    </row>
    <row r="682" spans="1:10" ht="24" thickBot="1" x14ac:dyDescent="0.3">
      <c r="A682" s="41"/>
      <c r="B682" s="12" t="s">
        <v>12</v>
      </c>
      <c r="C682" s="5">
        <v>6334.2</v>
      </c>
      <c r="D682" s="5">
        <v>6334.2</v>
      </c>
      <c r="E682" s="6">
        <v>100</v>
      </c>
      <c r="F682" s="5">
        <v>6334.2</v>
      </c>
      <c r="G682" s="6">
        <v>100</v>
      </c>
      <c r="H682" s="5">
        <v>6334.2</v>
      </c>
      <c r="I682" s="18">
        <f t="shared" si="23"/>
        <v>100</v>
      </c>
      <c r="J682" s="44"/>
    </row>
    <row r="683" spans="1:10" ht="69" thickBot="1" x14ac:dyDescent="0.3">
      <c r="A683" s="39" t="s">
        <v>184</v>
      </c>
      <c r="B683" s="1" t="s">
        <v>372</v>
      </c>
      <c r="C683" s="5">
        <v>4484008.3</v>
      </c>
      <c r="D683" s="5">
        <v>4482627.0999999996</v>
      </c>
      <c r="E683" s="6">
        <v>100</v>
      </c>
      <c r="F683" s="5">
        <v>4481946.4000000004</v>
      </c>
      <c r="G683" s="6">
        <v>100</v>
      </c>
      <c r="H683" s="5">
        <v>4296046</v>
      </c>
      <c r="I683" s="18">
        <f t="shared" si="23"/>
        <v>95.808163423783142</v>
      </c>
      <c r="J683" s="42"/>
    </row>
    <row r="684" spans="1:10" ht="24" thickBot="1" x14ac:dyDescent="0.3">
      <c r="A684" s="40"/>
      <c r="B684" s="12" t="s">
        <v>8</v>
      </c>
      <c r="C684" s="5">
        <v>381521</v>
      </c>
      <c r="D684" s="5">
        <v>381521</v>
      </c>
      <c r="E684" s="6">
        <v>100</v>
      </c>
      <c r="F684" s="5">
        <v>381521</v>
      </c>
      <c r="G684" s="6">
        <v>100</v>
      </c>
      <c r="H684" s="5">
        <v>239044</v>
      </c>
      <c r="I684" s="18">
        <f t="shared" si="23"/>
        <v>62.655528791337836</v>
      </c>
      <c r="J684" s="43"/>
    </row>
    <row r="685" spans="1:10" ht="24" thickBot="1" x14ac:dyDescent="0.3">
      <c r="A685" s="40"/>
      <c r="B685" s="12" t="s">
        <v>9</v>
      </c>
      <c r="C685" s="5">
        <v>2582740.7000000002</v>
      </c>
      <c r="D685" s="5">
        <v>2582192.6</v>
      </c>
      <c r="E685" s="6">
        <v>100</v>
      </c>
      <c r="F685" s="5">
        <v>2582192.6</v>
      </c>
      <c r="G685" s="6">
        <v>100</v>
      </c>
      <c r="H685" s="5">
        <v>2567592.4</v>
      </c>
      <c r="I685" s="18">
        <f t="shared" si="23"/>
        <v>99.413479641994257</v>
      </c>
      <c r="J685" s="43"/>
    </row>
    <row r="686" spans="1:10" ht="24" thickBot="1" x14ac:dyDescent="0.3">
      <c r="A686" s="40"/>
      <c r="B686" s="12" t="s">
        <v>11</v>
      </c>
      <c r="C686" s="5">
        <v>1513412.4</v>
      </c>
      <c r="D686" s="5">
        <v>1512579.3</v>
      </c>
      <c r="E686" s="6">
        <v>99.9</v>
      </c>
      <c r="F686" s="5">
        <v>1511898.6</v>
      </c>
      <c r="G686" s="6">
        <v>99.9</v>
      </c>
      <c r="H686" s="5">
        <v>1483075.4</v>
      </c>
      <c r="I686" s="18">
        <f t="shared" si="23"/>
        <v>97.995457153648275</v>
      </c>
      <c r="J686" s="43"/>
    </row>
    <row r="687" spans="1:10" ht="24" thickBot="1" x14ac:dyDescent="0.3">
      <c r="A687" s="41"/>
      <c r="B687" s="12" t="s">
        <v>12</v>
      </c>
      <c r="C687" s="5">
        <v>6334.2</v>
      </c>
      <c r="D687" s="5">
        <v>6334.2</v>
      </c>
      <c r="E687" s="6">
        <v>100</v>
      </c>
      <c r="F687" s="5">
        <v>6334.2</v>
      </c>
      <c r="G687" s="6">
        <v>100</v>
      </c>
      <c r="H687" s="5">
        <v>6334.2</v>
      </c>
      <c r="I687" s="18">
        <f t="shared" si="23"/>
        <v>100</v>
      </c>
      <c r="J687" s="44"/>
    </row>
    <row r="688" spans="1:10" ht="114.75" thickBot="1" x14ac:dyDescent="0.3">
      <c r="A688" s="39" t="s">
        <v>185</v>
      </c>
      <c r="B688" s="1" t="s">
        <v>373</v>
      </c>
      <c r="C688" s="5">
        <v>4209416</v>
      </c>
      <c r="D688" s="5">
        <v>4208034.8</v>
      </c>
      <c r="E688" s="6">
        <v>100</v>
      </c>
      <c r="F688" s="5">
        <v>4207354.0999999996</v>
      </c>
      <c r="G688" s="6">
        <v>100</v>
      </c>
      <c r="H688" s="5">
        <v>4131581.8</v>
      </c>
      <c r="I688" s="18">
        <f t="shared" si="23"/>
        <v>98.150950155556018</v>
      </c>
      <c r="J688" s="42"/>
    </row>
    <row r="689" spans="1:10" ht="24" thickBot="1" x14ac:dyDescent="0.3">
      <c r="A689" s="40"/>
      <c r="B689" s="12" t="s">
        <v>8</v>
      </c>
      <c r="C689" s="5">
        <v>273890.09999999998</v>
      </c>
      <c r="D689" s="5">
        <v>273890.09999999998</v>
      </c>
      <c r="E689" s="6">
        <v>100</v>
      </c>
      <c r="F689" s="5">
        <v>273890.09999999998</v>
      </c>
      <c r="G689" s="6">
        <v>100</v>
      </c>
      <c r="H689" s="5">
        <v>236569.5</v>
      </c>
      <c r="I689" s="18">
        <f t="shared" si="23"/>
        <v>86.37387769766049</v>
      </c>
      <c r="J689" s="43"/>
    </row>
    <row r="690" spans="1:10" ht="24" thickBot="1" x14ac:dyDescent="0.3">
      <c r="A690" s="40"/>
      <c r="B690" s="12" t="s">
        <v>9</v>
      </c>
      <c r="C690" s="5">
        <v>2434752.4</v>
      </c>
      <c r="D690" s="5">
        <v>2434204.2999999998</v>
      </c>
      <c r="E690" s="6">
        <v>100</v>
      </c>
      <c r="F690" s="5">
        <v>2434204.2999999998</v>
      </c>
      <c r="G690" s="6">
        <v>100</v>
      </c>
      <c r="H690" s="5">
        <v>2423441.7000000002</v>
      </c>
      <c r="I690" s="18">
        <f t="shared" si="23"/>
        <v>99.535447629089518</v>
      </c>
      <c r="J690" s="43"/>
    </row>
    <row r="691" spans="1:10" ht="24" thickBot="1" x14ac:dyDescent="0.3">
      <c r="A691" s="40"/>
      <c r="B691" s="12" t="s">
        <v>11</v>
      </c>
      <c r="C691" s="5">
        <v>1494439.3</v>
      </c>
      <c r="D691" s="5">
        <v>1493606.2</v>
      </c>
      <c r="E691" s="6">
        <v>99.9</v>
      </c>
      <c r="F691" s="5">
        <v>1492925.5</v>
      </c>
      <c r="G691" s="6">
        <v>99.9</v>
      </c>
      <c r="H691" s="5">
        <v>1465236.4</v>
      </c>
      <c r="I691" s="18">
        <f t="shared" si="23"/>
        <v>98.045895875463117</v>
      </c>
      <c r="J691" s="43"/>
    </row>
    <row r="692" spans="1:10" ht="24" thickBot="1" x14ac:dyDescent="0.3">
      <c r="A692" s="41"/>
      <c r="B692" s="12" t="s">
        <v>12</v>
      </c>
      <c r="C692" s="5">
        <v>6334.2</v>
      </c>
      <c r="D692" s="5">
        <v>6334.2</v>
      </c>
      <c r="E692" s="6">
        <v>100</v>
      </c>
      <c r="F692" s="5">
        <v>6334.2</v>
      </c>
      <c r="G692" s="6">
        <v>100</v>
      </c>
      <c r="H692" s="5">
        <v>6334.2</v>
      </c>
      <c r="I692" s="18">
        <f t="shared" si="23"/>
        <v>100</v>
      </c>
      <c r="J692" s="44"/>
    </row>
    <row r="693" spans="1:10" ht="159" thickBot="1" x14ac:dyDescent="0.3">
      <c r="A693" s="39" t="s">
        <v>186</v>
      </c>
      <c r="B693" s="1" t="s">
        <v>672</v>
      </c>
      <c r="C693" s="5">
        <v>147530.20000000001</v>
      </c>
      <c r="D693" s="5">
        <v>147528.4</v>
      </c>
      <c r="E693" s="6">
        <v>100</v>
      </c>
      <c r="F693" s="5">
        <v>147528.4</v>
      </c>
      <c r="G693" s="6">
        <v>100</v>
      </c>
      <c r="H693" s="5">
        <v>147528.4</v>
      </c>
      <c r="I693" s="18">
        <f t="shared" si="23"/>
        <v>99.998779910825036</v>
      </c>
      <c r="J693" s="42" t="s">
        <v>449</v>
      </c>
    </row>
    <row r="694" spans="1:10" ht="24" thickBot="1" x14ac:dyDescent="0.3">
      <c r="A694" s="40"/>
      <c r="B694" s="12" t="s">
        <v>9</v>
      </c>
      <c r="C694" s="5">
        <v>147530.20000000001</v>
      </c>
      <c r="D694" s="5">
        <v>147528.4</v>
      </c>
      <c r="E694" s="6">
        <v>100</v>
      </c>
      <c r="F694" s="5">
        <v>147528.4</v>
      </c>
      <c r="G694" s="6">
        <v>100</v>
      </c>
      <c r="H694" s="5">
        <v>147528.4</v>
      </c>
      <c r="I694" s="18">
        <f t="shared" si="23"/>
        <v>99.998779910825036</v>
      </c>
      <c r="J694" s="43"/>
    </row>
    <row r="695" spans="1:10" ht="408.75" customHeight="1" thickBot="1" x14ac:dyDescent="0.3">
      <c r="A695" s="39" t="s">
        <v>187</v>
      </c>
      <c r="B695" s="1" t="s">
        <v>374</v>
      </c>
      <c r="C695" s="5">
        <v>1351482.1</v>
      </c>
      <c r="D695" s="5">
        <v>1350649.8</v>
      </c>
      <c r="E695" s="6">
        <v>99.9</v>
      </c>
      <c r="F695" s="5">
        <v>1350222.7</v>
      </c>
      <c r="G695" s="6">
        <v>99.9</v>
      </c>
      <c r="H695" s="5">
        <v>1337530.8</v>
      </c>
      <c r="I695" s="18">
        <f t="shared" si="23"/>
        <v>98.967703678798259</v>
      </c>
      <c r="J695" s="42" t="s">
        <v>575</v>
      </c>
    </row>
    <row r="696" spans="1:10" ht="216.75" customHeight="1" thickBot="1" x14ac:dyDescent="0.3">
      <c r="A696" s="40"/>
      <c r="B696" s="12" t="s">
        <v>11</v>
      </c>
      <c r="C696" s="5">
        <v>1345147.9</v>
      </c>
      <c r="D696" s="5">
        <v>1344315.6</v>
      </c>
      <c r="E696" s="6">
        <v>99.9</v>
      </c>
      <c r="F696" s="5">
        <v>1343888.5</v>
      </c>
      <c r="G696" s="6">
        <v>99.9</v>
      </c>
      <c r="H696" s="5">
        <v>1331196.6000000001</v>
      </c>
      <c r="I696" s="18">
        <f t="shared" si="23"/>
        <v>98.962842673285238</v>
      </c>
      <c r="J696" s="43"/>
    </row>
    <row r="697" spans="1:10" ht="216.75" customHeight="1" thickBot="1" x14ac:dyDescent="0.3">
      <c r="A697" s="41"/>
      <c r="B697" s="12" t="s">
        <v>12</v>
      </c>
      <c r="C697" s="5">
        <v>6334.2</v>
      </c>
      <c r="D697" s="5">
        <v>6334.2</v>
      </c>
      <c r="E697" s="6">
        <v>100</v>
      </c>
      <c r="F697" s="5">
        <v>6334.2</v>
      </c>
      <c r="G697" s="6">
        <v>100</v>
      </c>
      <c r="H697" s="5">
        <v>6334.2</v>
      </c>
      <c r="I697" s="18">
        <f t="shared" si="23"/>
        <v>100</v>
      </c>
      <c r="J697" s="44"/>
    </row>
    <row r="698" spans="1:10" ht="91.5" thickBot="1" x14ac:dyDescent="0.3">
      <c r="A698" s="39" t="s">
        <v>188</v>
      </c>
      <c r="B698" s="1" t="s">
        <v>375</v>
      </c>
      <c r="C698" s="6">
        <v>499.2</v>
      </c>
      <c r="D698" s="6">
        <v>499.2</v>
      </c>
      <c r="E698" s="6">
        <v>100</v>
      </c>
      <c r="F698" s="6">
        <v>499.2</v>
      </c>
      <c r="G698" s="6">
        <v>100</v>
      </c>
      <c r="H698" s="6">
        <v>499.2</v>
      </c>
      <c r="I698" s="18">
        <f t="shared" si="23"/>
        <v>100</v>
      </c>
      <c r="J698" s="42" t="s">
        <v>450</v>
      </c>
    </row>
    <row r="699" spans="1:10" ht="24" thickBot="1" x14ac:dyDescent="0.3">
      <c r="A699" s="40"/>
      <c r="B699" s="12" t="s">
        <v>11</v>
      </c>
      <c r="C699" s="6">
        <v>499.2</v>
      </c>
      <c r="D699" s="6">
        <v>499.2</v>
      </c>
      <c r="E699" s="6">
        <v>100</v>
      </c>
      <c r="F699" s="6">
        <v>499.2</v>
      </c>
      <c r="G699" s="6">
        <v>100</v>
      </c>
      <c r="H699" s="6">
        <v>499.2</v>
      </c>
      <c r="I699" s="18">
        <f t="shared" si="23"/>
        <v>100</v>
      </c>
      <c r="J699" s="43"/>
    </row>
    <row r="700" spans="1:10" ht="174.75" customHeight="1" thickBot="1" x14ac:dyDescent="0.3">
      <c r="A700" s="39" t="s">
        <v>189</v>
      </c>
      <c r="B700" s="1" t="s">
        <v>376</v>
      </c>
      <c r="C700" s="6">
        <v>880.5</v>
      </c>
      <c r="D700" s="6">
        <v>880.5</v>
      </c>
      <c r="E700" s="6">
        <v>100</v>
      </c>
      <c r="F700" s="6">
        <v>833.7</v>
      </c>
      <c r="G700" s="6">
        <v>94.7</v>
      </c>
      <c r="H700" s="6">
        <v>602.20000000000005</v>
      </c>
      <c r="I700" s="18">
        <f t="shared" si="23"/>
        <v>68.392958546280525</v>
      </c>
      <c r="J700" s="42" t="s">
        <v>576</v>
      </c>
    </row>
    <row r="701" spans="1:10" ht="24" thickBot="1" x14ac:dyDescent="0.3">
      <c r="A701" s="40"/>
      <c r="B701" s="12" t="s">
        <v>11</v>
      </c>
      <c r="C701" s="6">
        <v>880.5</v>
      </c>
      <c r="D701" s="6">
        <v>880.5</v>
      </c>
      <c r="E701" s="6">
        <v>100</v>
      </c>
      <c r="F701" s="6">
        <v>833.7</v>
      </c>
      <c r="G701" s="6">
        <v>94.7</v>
      </c>
      <c r="H701" s="6">
        <v>602.20000000000005</v>
      </c>
      <c r="I701" s="18">
        <f t="shared" si="23"/>
        <v>68.392958546280525</v>
      </c>
      <c r="J701" s="43"/>
    </row>
    <row r="702" spans="1:10" ht="246.75" customHeight="1" thickBot="1" x14ac:dyDescent="0.3">
      <c r="A702" s="39" t="s">
        <v>190</v>
      </c>
      <c r="B702" s="1" t="s">
        <v>377</v>
      </c>
      <c r="C702" s="5">
        <v>4483.3</v>
      </c>
      <c r="D702" s="5">
        <v>4432.6000000000004</v>
      </c>
      <c r="E702" s="6">
        <v>98.9</v>
      </c>
      <c r="F702" s="5">
        <v>4429.3999999999996</v>
      </c>
      <c r="G702" s="6">
        <v>98.8</v>
      </c>
      <c r="H702" s="5">
        <v>4157.3</v>
      </c>
      <c r="I702" s="18">
        <f t="shared" si="23"/>
        <v>92.728570472642929</v>
      </c>
      <c r="J702" s="42" t="s">
        <v>577</v>
      </c>
    </row>
    <row r="703" spans="1:10" ht="24" thickBot="1" x14ac:dyDescent="0.3">
      <c r="A703" s="40"/>
      <c r="B703" s="12" t="s">
        <v>9</v>
      </c>
      <c r="C703" s="5">
        <v>4214.3</v>
      </c>
      <c r="D703" s="5">
        <v>4163.6000000000004</v>
      </c>
      <c r="E703" s="6">
        <v>98.8</v>
      </c>
      <c r="F703" s="5">
        <v>4163.6000000000004</v>
      </c>
      <c r="G703" s="6">
        <v>98.8</v>
      </c>
      <c r="H703" s="5">
        <v>3908.9</v>
      </c>
      <c r="I703" s="18">
        <f t="shared" si="23"/>
        <v>92.753244904254558</v>
      </c>
      <c r="J703" s="43"/>
    </row>
    <row r="704" spans="1:10" ht="24" thickBot="1" x14ac:dyDescent="0.3">
      <c r="A704" s="40"/>
      <c r="B704" s="12" t="s">
        <v>11</v>
      </c>
      <c r="C704" s="6">
        <v>269</v>
      </c>
      <c r="D704" s="6">
        <v>269</v>
      </c>
      <c r="E704" s="6">
        <v>100</v>
      </c>
      <c r="F704" s="6">
        <v>265.8</v>
      </c>
      <c r="G704" s="6">
        <v>98.8</v>
      </c>
      <c r="H704" s="6">
        <v>248.4</v>
      </c>
      <c r="I704" s="18">
        <f t="shared" si="23"/>
        <v>92.342007434944236</v>
      </c>
      <c r="J704" s="43"/>
    </row>
    <row r="705" spans="1:10" ht="270.75" customHeight="1" thickBot="1" x14ac:dyDescent="0.3">
      <c r="A705" s="39" t="s">
        <v>191</v>
      </c>
      <c r="B705" s="1" t="s">
        <v>378</v>
      </c>
      <c r="C705" s="5">
        <v>48033.8</v>
      </c>
      <c r="D705" s="5">
        <v>48033.8</v>
      </c>
      <c r="E705" s="6">
        <v>100</v>
      </c>
      <c r="F705" s="5">
        <v>47830.2</v>
      </c>
      <c r="G705" s="6">
        <v>99.6</v>
      </c>
      <c r="H705" s="5">
        <v>34354.5</v>
      </c>
      <c r="I705" s="18">
        <f t="shared" si="23"/>
        <v>71.521511935345529</v>
      </c>
      <c r="J705" s="42" t="s">
        <v>578</v>
      </c>
    </row>
    <row r="706" spans="1:10" ht="24" thickBot="1" x14ac:dyDescent="0.3">
      <c r="A706" s="40"/>
      <c r="B706" s="12" t="s">
        <v>11</v>
      </c>
      <c r="C706" s="5">
        <v>48033.8</v>
      </c>
      <c r="D706" s="5">
        <v>48033.8</v>
      </c>
      <c r="E706" s="6">
        <v>100</v>
      </c>
      <c r="F706" s="5">
        <v>47830.2</v>
      </c>
      <c r="G706" s="6">
        <v>99.6</v>
      </c>
      <c r="H706" s="5">
        <v>34354.5</v>
      </c>
      <c r="I706" s="18">
        <f t="shared" si="23"/>
        <v>71.521511935345529</v>
      </c>
      <c r="J706" s="43"/>
    </row>
    <row r="707" spans="1:10" ht="216" customHeight="1" thickBot="1" x14ac:dyDescent="0.3">
      <c r="A707" s="39" t="s">
        <v>192</v>
      </c>
      <c r="B707" s="1" t="s">
        <v>686</v>
      </c>
      <c r="C707" s="5">
        <v>131796.5</v>
      </c>
      <c r="D707" s="5">
        <v>131680.9</v>
      </c>
      <c r="E707" s="6">
        <v>99.9</v>
      </c>
      <c r="F707" s="5">
        <v>131680.9</v>
      </c>
      <c r="G707" s="6">
        <v>99.9</v>
      </c>
      <c r="H707" s="5">
        <v>127621.4</v>
      </c>
      <c r="I707" s="18">
        <f t="shared" si="23"/>
        <v>96.832161703838864</v>
      </c>
      <c r="J707" s="42" t="s">
        <v>579</v>
      </c>
    </row>
    <row r="708" spans="1:10" ht="24" thickBot="1" x14ac:dyDescent="0.3">
      <c r="A708" s="40"/>
      <c r="B708" s="12" t="s">
        <v>8</v>
      </c>
      <c r="C708" s="5">
        <v>122335.9</v>
      </c>
      <c r="D708" s="5">
        <v>122335.9</v>
      </c>
      <c r="E708" s="6">
        <v>100</v>
      </c>
      <c r="F708" s="5">
        <v>122335.9</v>
      </c>
      <c r="G708" s="6">
        <v>100</v>
      </c>
      <c r="H708" s="5">
        <v>118670.9</v>
      </c>
      <c r="I708" s="18">
        <f t="shared" si="23"/>
        <v>97.004150049167905</v>
      </c>
      <c r="J708" s="43"/>
    </row>
    <row r="709" spans="1:10" ht="24" thickBot="1" x14ac:dyDescent="0.3">
      <c r="A709" s="40"/>
      <c r="B709" s="12" t="s">
        <v>9</v>
      </c>
      <c r="C709" s="5">
        <v>9460.6</v>
      </c>
      <c r="D709" s="5">
        <v>9345</v>
      </c>
      <c r="E709" s="6">
        <v>98.8</v>
      </c>
      <c r="F709" s="5">
        <v>9345</v>
      </c>
      <c r="G709" s="6">
        <v>98.8</v>
      </c>
      <c r="H709" s="5">
        <v>8950.5</v>
      </c>
      <c r="I709" s="18">
        <f t="shared" ref="I709:I772" si="24">H709/C709*100</f>
        <v>94.608164387036766</v>
      </c>
      <c r="J709" s="43"/>
    </row>
    <row r="710" spans="1:10" ht="279.75" customHeight="1" thickBot="1" x14ac:dyDescent="0.3">
      <c r="A710" s="39" t="s">
        <v>193</v>
      </c>
      <c r="B710" s="1" t="s">
        <v>379</v>
      </c>
      <c r="C710" s="5">
        <v>15380</v>
      </c>
      <c r="D710" s="5">
        <v>15380</v>
      </c>
      <c r="E710" s="6">
        <v>100</v>
      </c>
      <c r="F710" s="5">
        <v>15380</v>
      </c>
      <c r="G710" s="6">
        <v>100</v>
      </c>
      <c r="H710" s="5">
        <v>15380</v>
      </c>
      <c r="I710" s="18">
        <f t="shared" si="24"/>
        <v>100</v>
      </c>
      <c r="J710" s="42" t="s">
        <v>580</v>
      </c>
    </row>
    <row r="711" spans="1:10" ht="24" thickBot="1" x14ac:dyDescent="0.3">
      <c r="A711" s="40"/>
      <c r="B711" s="12" t="s">
        <v>9</v>
      </c>
      <c r="C711" s="5">
        <v>14248</v>
      </c>
      <c r="D711" s="5">
        <v>14248</v>
      </c>
      <c r="E711" s="6">
        <v>100</v>
      </c>
      <c r="F711" s="5">
        <v>14248</v>
      </c>
      <c r="G711" s="6">
        <v>100</v>
      </c>
      <c r="H711" s="5">
        <v>14248</v>
      </c>
      <c r="I711" s="18">
        <f t="shared" si="24"/>
        <v>100</v>
      </c>
      <c r="J711" s="43"/>
    </row>
    <row r="712" spans="1:10" ht="24" thickBot="1" x14ac:dyDescent="0.3">
      <c r="A712" s="40"/>
      <c r="B712" s="12" t="s">
        <v>11</v>
      </c>
      <c r="C712" s="5">
        <v>1132</v>
      </c>
      <c r="D712" s="5">
        <v>1132</v>
      </c>
      <c r="E712" s="6">
        <v>100</v>
      </c>
      <c r="F712" s="5">
        <v>1132</v>
      </c>
      <c r="G712" s="6">
        <v>100</v>
      </c>
      <c r="H712" s="5">
        <v>1132</v>
      </c>
      <c r="I712" s="18">
        <f t="shared" si="24"/>
        <v>100</v>
      </c>
      <c r="J712" s="43"/>
    </row>
    <row r="713" spans="1:10" ht="141.75" customHeight="1" thickBot="1" x14ac:dyDescent="0.3">
      <c r="A713" s="39" t="s">
        <v>194</v>
      </c>
      <c r="B713" s="1" t="s">
        <v>690</v>
      </c>
      <c r="C713" s="5">
        <v>151554.20000000001</v>
      </c>
      <c r="D713" s="5">
        <v>151554.20000000001</v>
      </c>
      <c r="E713" s="6">
        <v>100</v>
      </c>
      <c r="F713" s="5">
        <v>151554.20000000001</v>
      </c>
      <c r="G713" s="6">
        <v>100</v>
      </c>
      <c r="H713" s="5">
        <v>117898.6</v>
      </c>
      <c r="I713" s="18">
        <f t="shared" si="24"/>
        <v>77.793027181034901</v>
      </c>
      <c r="J713" s="42" t="s">
        <v>581</v>
      </c>
    </row>
    <row r="714" spans="1:10" ht="24" thickBot="1" x14ac:dyDescent="0.3">
      <c r="A714" s="40"/>
      <c r="B714" s="12" t="s">
        <v>8</v>
      </c>
      <c r="C714" s="5">
        <v>151554.20000000001</v>
      </c>
      <c r="D714" s="5">
        <v>151554.20000000001</v>
      </c>
      <c r="E714" s="6">
        <v>100</v>
      </c>
      <c r="F714" s="5">
        <v>151554.20000000001</v>
      </c>
      <c r="G714" s="6">
        <v>100</v>
      </c>
      <c r="H714" s="5">
        <v>117898.6</v>
      </c>
      <c r="I714" s="18">
        <f t="shared" si="24"/>
        <v>77.793027181034901</v>
      </c>
      <c r="J714" s="43"/>
    </row>
    <row r="715" spans="1:10" ht="249" thickBot="1" x14ac:dyDescent="0.3">
      <c r="A715" s="39" t="s">
        <v>195</v>
      </c>
      <c r="B715" s="1" t="s">
        <v>689</v>
      </c>
      <c r="C715" s="6">
        <v>390</v>
      </c>
      <c r="D715" s="6">
        <v>390</v>
      </c>
      <c r="E715" s="6">
        <v>100</v>
      </c>
      <c r="F715" s="6">
        <v>390</v>
      </c>
      <c r="G715" s="6">
        <v>100</v>
      </c>
      <c r="H715" s="6">
        <v>390</v>
      </c>
      <c r="I715" s="18">
        <f t="shared" si="24"/>
        <v>100</v>
      </c>
      <c r="J715" s="42" t="s">
        <v>451</v>
      </c>
    </row>
    <row r="716" spans="1:10" ht="24" thickBot="1" x14ac:dyDescent="0.3">
      <c r="A716" s="40"/>
      <c r="B716" s="12" t="s">
        <v>11</v>
      </c>
      <c r="C716" s="6">
        <v>390</v>
      </c>
      <c r="D716" s="6">
        <v>390</v>
      </c>
      <c r="E716" s="6">
        <v>100</v>
      </c>
      <c r="F716" s="6">
        <v>390</v>
      </c>
      <c r="G716" s="6">
        <v>100</v>
      </c>
      <c r="H716" s="6">
        <v>390</v>
      </c>
      <c r="I716" s="18">
        <f t="shared" si="24"/>
        <v>100</v>
      </c>
      <c r="J716" s="43"/>
    </row>
    <row r="717" spans="1:10" ht="114" thickBot="1" x14ac:dyDescent="0.3">
      <c r="A717" s="39" t="s">
        <v>196</v>
      </c>
      <c r="B717" s="1" t="s">
        <v>673</v>
      </c>
      <c r="C717" s="5">
        <v>71726.3</v>
      </c>
      <c r="D717" s="5">
        <v>71726.3</v>
      </c>
      <c r="E717" s="6">
        <v>100</v>
      </c>
      <c r="F717" s="5">
        <v>71726.3</v>
      </c>
      <c r="G717" s="6">
        <v>100</v>
      </c>
      <c r="H717" s="5">
        <v>71726.3</v>
      </c>
      <c r="I717" s="18">
        <f t="shared" si="24"/>
        <v>100</v>
      </c>
      <c r="J717" s="42" t="s">
        <v>452</v>
      </c>
    </row>
    <row r="718" spans="1:10" ht="24" thickBot="1" x14ac:dyDescent="0.3">
      <c r="A718" s="40"/>
      <c r="B718" s="12" t="s">
        <v>11</v>
      </c>
      <c r="C718" s="5">
        <v>71726.3</v>
      </c>
      <c r="D718" s="5">
        <v>71726.3</v>
      </c>
      <c r="E718" s="6">
        <v>100</v>
      </c>
      <c r="F718" s="5">
        <v>71726.3</v>
      </c>
      <c r="G718" s="6">
        <v>100</v>
      </c>
      <c r="H718" s="5">
        <v>71726.3</v>
      </c>
      <c r="I718" s="18">
        <f t="shared" si="24"/>
        <v>100</v>
      </c>
      <c r="J718" s="43"/>
    </row>
    <row r="719" spans="1:10" ht="177" customHeight="1" thickBot="1" x14ac:dyDescent="0.3">
      <c r="A719" s="39" t="s">
        <v>197</v>
      </c>
      <c r="B719" s="1" t="s">
        <v>674</v>
      </c>
      <c r="C719" s="5">
        <v>26360.6</v>
      </c>
      <c r="D719" s="5">
        <v>26359.8</v>
      </c>
      <c r="E719" s="6">
        <v>100</v>
      </c>
      <c r="F719" s="5">
        <v>26359.8</v>
      </c>
      <c r="G719" s="6">
        <v>100</v>
      </c>
      <c r="H719" s="5">
        <v>25087.200000000001</v>
      </c>
      <c r="I719" s="18">
        <f t="shared" si="24"/>
        <v>95.169305706243406</v>
      </c>
      <c r="J719" s="42" t="s">
        <v>582</v>
      </c>
    </row>
    <row r="720" spans="1:10" ht="24" thickBot="1" x14ac:dyDescent="0.3">
      <c r="A720" s="40"/>
      <c r="B720" s="12" t="s">
        <v>11</v>
      </c>
      <c r="C720" s="5">
        <v>26360.6</v>
      </c>
      <c r="D720" s="5">
        <v>26359.8</v>
      </c>
      <c r="E720" s="6">
        <v>100</v>
      </c>
      <c r="F720" s="5">
        <v>26359.8</v>
      </c>
      <c r="G720" s="6">
        <v>100</v>
      </c>
      <c r="H720" s="5">
        <v>25087.200000000001</v>
      </c>
      <c r="I720" s="18">
        <f t="shared" si="24"/>
        <v>95.169305706243406</v>
      </c>
      <c r="J720" s="43"/>
    </row>
    <row r="721" spans="1:10" ht="393" customHeight="1" thickBot="1" x14ac:dyDescent="0.3">
      <c r="A721" s="39" t="s">
        <v>198</v>
      </c>
      <c r="B721" s="32" t="s">
        <v>675</v>
      </c>
      <c r="C721" s="5">
        <v>2245865.7999999998</v>
      </c>
      <c r="D721" s="5">
        <v>2245865.7999999998</v>
      </c>
      <c r="E721" s="6">
        <v>100</v>
      </c>
      <c r="F721" s="5">
        <v>2245865.7999999998</v>
      </c>
      <c r="G721" s="6">
        <v>100</v>
      </c>
      <c r="H721" s="5">
        <v>2238084.9</v>
      </c>
      <c r="I721" s="18">
        <f t="shared" si="24"/>
        <v>99.653545639280864</v>
      </c>
      <c r="J721" s="42" t="s">
        <v>583</v>
      </c>
    </row>
    <row r="722" spans="1:10" ht="23.25" customHeight="1" thickBot="1" x14ac:dyDescent="0.3">
      <c r="A722" s="40"/>
      <c r="B722" s="12" t="s">
        <v>9</v>
      </c>
      <c r="C722" s="5">
        <v>2245865.7999999998</v>
      </c>
      <c r="D722" s="5">
        <v>2245865.7999999998</v>
      </c>
      <c r="E722" s="6">
        <v>100</v>
      </c>
      <c r="F722" s="5">
        <v>2245865.7999999998</v>
      </c>
      <c r="G722" s="6">
        <v>100</v>
      </c>
      <c r="H722" s="5">
        <v>2238084.9</v>
      </c>
      <c r="I722" s="18">
        <f t="shared" si="24"/>
        <v>99.653545639280864</v>
      </c>
      <c r="J722" s="43"/>
    </row>
    <row r="723" spans="1:10" ht="389.25" customHeight="1" thickBot="1" x14ac:dyDescent="0.3">
      <c r="A723" s="39" t="s">
        <v>403</v>
      </c>
      <c r="B723" s="1" t="s">
        <v>687</v>
      </c>
      <c r="C723" s="5">
        <v>9800.7999999999993</v>
      </c>
      <c r="D723" s="5">
        <v>9800.7999999999993</v>
      </c>
      <c r="E723" s="6">
        <v>100</v>
      </c>
      <c r="F723" s="5">
        <v>9800.7999999999993</v>
      </c>
      <c r="G723" s="6">
        <v>100</v>
      </c>
      <c r="H723" s="5">
        <v>8436.4</v>
      </c>
      <c r="I723" s="18">
        <f t="shared" si="24"/>
        <v>86.078687454085383</v>
      </c>
      <c r="J723" s="42" t="s">
        <v>584</v>
      </c>
    </row>
    <row r="724" spans="1:10" ht="24" thickBot="1" x14ac:dyDescent="0.3">
      <c r="A724" s="40"/>
      <c r="B724" s="12" t="s">
        <v>9</v>
      </c>
      <c r="C724" s="5">
        <v>9800.7999999999993</v>
      </c>
      <c r="D724" s="5">
        <v>9800.7999999999993</v>
      </c>
      <c r="E724" s="6">
        <v>100</v>
      </c>
      <c r="F724" s="5">
        <v>9800.7999999999993</v>
      </c>
      <c r="G724" s="6">
        <v>100</v>
      </c>
      <c r="H724" s="5">
        <v>8436.4</v>
      </c>
      <c r="I724" s="18">
        <f t="shared" si="24"/>
        <v>86.078687454085383</v>
      </c>
      <c r="J724" s="43"/>
    </row>
    <row r="725" spans="1:10" ht="409.6" thickBot="1" x14ac:dyDescent="0.3">
      <c r="A725" s="39" t="s">
        <v>404</v>
      </c>
      <c r="B725" s="1" t="s">
        <v>688</v>
      </c>
      <c r="C725" s="5">
        <v>1999.2</v>
      </c>
      <c r="D725" s="5">
        <v>1999.2</v>
      </c>
      <c r="E725" s="6">
        <v>100</v>
      </c>
      <c r="F725" s="5">
        <v>1999.2</v>
      </c>
      <c r="G725" s="6">
        <v>100</v>
      </c>
      <c r="H725" s="5">
        <v>1479.9</v>
      </c>
      <c r="I725" s="18">
        <f t="shared" si="24"/>
        <v>74.024609843937583</v>
      </c>
      <c r="J725" s="42" t="s">
        <v>585</v>
      </c>
    </row>
    <row r="726" spans="1:10" ht="24" thickBot="1" x14ac:dyDescent="0.3">
      <c r="A726" s="40"/>
      <c r="B726" s="12" t="s">
        <v>9</v>
      </c>
      <c r="C726" s="5">
        <v>1999.2</v>
      </c>
      <c r="D726" s="5">
        <v>1999.2</v>
      </c>
      <c r="E726" s="6">
        <v>100</v>
      </c>
      <c r="F726" s="5">
        <v>1999.2</v>
      </c>
      <c r="G726" s="6">
        <v>100</v>
      </c>
      <c r="H726" s="5">
        <v>1479.9</v>
      </c>
      <c r="I726" s="18">
        <f t="shared" si="24"/>
        <v>74.024609843937583</v>
      </c>
      <c r="J726" s="43"/>
    </row>
    <row r="727" spans="1:10" ht="294" thickBot="1" x14ac:dyDescent="0.3">
      <c r="A727" s="39" t="s">
        <v>405</v>
      </c>
      <c r="B727" s="1" t="s">
        <v>692</v>
      </c>
      <c r="C727" s="5">
        <v>1633.5</v>
      </c>
      <c r="D727" s="5">
        <v>1253.5</v>
      </c>
      <c r="E727" s="6">
        <v>76.7</v>
      </c>
      <c r="F727" s="5">
        <v>1253.5</v>
      </c>
      <c r="G727" s="6">
        <v>76.7</v>
      </c>
      <c r="H727" s="6">
        <v>804.7</v>
      </c>
      <c r="I727" s="18">
        <f t="shared" si="24"/>
        <v>49.262320171411083</v>
      </c>
      <c r="J727" s="42" t="s">
        <v>586</v>
      </c>
    </row>
    <row r="728" spans="1:10" ht="24" thickBot="1" x14ac:dyDescent="0.3">
      <c r="A728" s="40"/>
      <c r="B728" s="12" t="s">
        <v>9</v>
      </c>
      <c r="C728" s="5">
        <v>1633.5</v>
      </c>
      <c r="D728" s="5">
        <v>1253.5</v>
      </c>
      <c r="E728" s="6">
        <v>76.7</v>
      </c>
      <c r="F728" s="5">
        <v>1253.5</v>
      </c>
      <c r="G728" s="6">
        <v>76.7</v>
      </c>
      <c r="H728" s="6">
        <v>804.7</v>
      </c>
      <c r="I728" s="18">
        <f t="shared" si="24"/>
        <v>49.262320171411083</v>
      </c>
      <c r="J728" s="43"/>
    </row>
    <row r="729" spans="1:10" ht="92.25" thickBot="1" x14ac:dyDescent="0.3">
      <c r="A729" s="39" t="s">
        <v>199</v>
      </c>
      <c r="B729" s="1" t="s">
        <v>691</v>
      </c>
      <c r="C729" s="5">
        <v>58050</v>
      </c>
      <c r="D729" s="5">
        <v>58050</v>
      </c>
      <c r="E729" s="6">
        <v>100</v>
      </c>
      <c r="F729" s="5">
        <v>58050</v>
      </c>
      <c r="G729" s="6">
        <v>100</v>
      </c>
      <c r="H729" s="5">
        <v>57424.800000000003</v>
      </c>
      <c r="I729" s="18">
        <f t="shared" si="24"/>
        <v>98.922997416020678</v>
      </c>
      <c r="J729" s="42"/>
    </row>
    <row r="730" spans="1:10" ht="24" thickBot="1" x14ac:dyDescent="0.3">
      <c r="A730" s="40"/>
      <c r="B730" s="12" t="s">
        <v>9</v>
      </c>
      <c r="C730" s="5">
        <v>41216</v>
      </c>
      <c r="D730" s="5">
        <v>41216</v>
      </c>
      <c r="E730" s="6">
        <v>100</v>
      </c>
      <c r="F730" s="5">
        <v>41216</v>
      </c>
      <c r="G730" s="6">
        <v>100</v>
      </c>
      <c r="H730" s="5">
        <v>40630.699999999997</v>
      </c>
      <c r="I730" s="18">
        <f t="shared" si="24"/>
        <v>98.579920419254648</v>
      </c>
      <c r="J730" s="43"/>
    </row>
    <row r="731" spans="1:10" ht="24" thickBot="1" x14ac:dyDescent="0.3">
      <c r="A731" s="40"/>
      <c r="B731" s="12" t="s">
        <v>11</v>
      </c>
      <c r="C731" s="5">
        <v>16834</v>
      </c>
      <c r="D731" s="5">
        <v>16834</v>
      </c>
      <c r="E731" s="6">
        <v>100</v>
      </c>
      <c r="F731" s="5">
        <v>16834</v>
      </c>
      <c r="G731" s="6">
        <v>100</v>
      </c>
      <c r="H731" s="5">
        <v>16794.099999999999</v>
      </c>
      <c r="I731" s="18">
        <f t="shared" si="24"/>
        <v>99.762979683972901</v>
      </c>
      <c r="J731" s="43"/>
    </row>
    <row r="732" spans="1:10" ht="252" customHeight="1" thickBot="1" x14ac:dyDescent="0.3">
      <c r="A732" s="39" t="s">
        <v>200</v>
      </c>
      <c r="B732" s="1" t="s">
        <v>693</v>
      </c>
      <c r="C732" s="5">
        <v>36533.800000000003</v>
      </c>
      <c r="D732" s="5">
        <v>36533.800000000003</v>
      </c>
      <c r="E732" s="6">
        <v>100</v>
      </c>
      <c r="F732" s="5">
        <v>36533.800000000003</v>
      </c>
      <c r="G732" s="6">
        <v>100</v>
      </c>
      <c r="H732" s="5">
        <v>36533.800000000003</v>
      </c>
      <c r="I732" s="18">
        <f t="shared" si="24"/>
        <v>100</v>
      </c>
      <c r="J732" s="42" t="s">
        <v>458</v>
      </c>
    </row>
    <row r="733" spans="1:10" ht="24" thickBot="1" x14ac:dyDescent="0.3">
      <c r="A733" s="40"/>
      <c r="B733" s="12" t="s">
        <v>9</v>
      </c>
      <c r="C733" s="5">
        <v>34341.800000000003</v>
      </c>
      <c r="D733" s="5">
        <v>34341.800000000003</v>
      </c>
      <c r="E733" s="6">
        <v>100</v>
      </c>
      <c r="F733" s="5">
        <v>34341.800000000003</v>
      </c>
      <c r="G733" s="6">
        <v>100</v>
      </c>
      <c r="H733" s="5">
        <v>34341.800000000003</v>
      </c>
      <c r="I733" s="18">
        <f t="shared" si="24"/>
        <v>100</v>
      </c>
      <c r="J733" s="43"/>
    </row>
    <row r="734" spans="1:10" ht="24" thickBot="1" x14ac:dyDescent="0.3">
      <c r="A734" s="40"/>
      <c r="B734" s="12" t="s">
        <v>11</v>
      </c>
      <c r="C734" s="5">
        <v>2192</v>
      </c>
      <c r="D734" s="5">
        <v>2192</v>
      </c>
      <c r="E734" s="6">
        <v>100</v>
      </c>
      <c r="F734" s="5">
        <v>2192</v>
      </c>
      <c r="G734" s="6">
        <v>100</v>
      </c>
      <c r="H734" s="5">
        <v>2192</v>
      </c>
      <c r="I734" s="18">
        <f t="shared" si="24"/>
        <v>100</v>
      </c>
      <c r="J734" s="43"/>
    </row>
    <row r="735" spans="1:10" ht="91.5" thickBot="1" x14ac:dyDescent="0.3">
      <c r="A735" s="39" t="s">
        <v>201</v>
      </c>
      <c r="B735" s="1" t="s">
        <v>346</v>
      </c>
      <c r="C735" s="5">
        <v>14203.2</v>
      </c>
      <c r="D735" s="5">
        <v>14203.2</v>
      </c>
      <c r="E735" s="6">
        <v>100</v>
      </c>
      <c r="F735" s="5">
        <v>14203.2</v>
      </c>
      <c r="G735" s="6">
        <v>100</v>
      </c>
      <c r="H735" s="5">
        <v>14203.2</v>
      </c>
      <c r="I735" s="18">
        <f t="shared" si="24"/>
        <v>100</v>
      </c>
      <c r="J735" s="42" t="s">
        <v>457</v>
      </c>
    </row>
    <row r="736" spans="1:10" ht="24" thickBot="1" x14ac:dyDescent="0.3">
      <c r="A736" s="40"/>
      <c r="B736" s="12" t="s">
        <v>11</v>
      </c>
      <c r="C736" s="5">
        <v>14203.2</v>
      </c>
      <c r="D736" s="5">
        <v>14203.2</v>
      </c>
      <c r="E736" s="6">
        <v>100</v>
      </c>
      <c r="F736" s="5">
        <v>14203.2</v>
      </c>
      <c r="G736" s="6">
        <v>100</v>
      </c>
      <c r="H736" s="5">
        <v>14203.2</v>
      </c>
      <c r="I736" s="18">
        <f t="shared" si="24"/>
        <v>100</v>
      </c>
      <c r="J736" s="43"/>
    </row>
    <row r="737" spans="1:10" ht="93.75" customHeight="1" thickBot="1" x14ac:dyDescent="0.3">
      <c r="A737" s="39" t="s">
        <v>202</v>
      </c>
      <c r="B737" s="1" t="s">
        <v>380</v>
      </c>
      <c r="C737" s="5">
        <v>2127.6999999999998</v>
      </c>
      <c r="D737" s="5">
        <v>2127.6999999999998</v>
      </c>
      <c r="E737" s="6">
        <v>100</v>
      </c>
      <c r="F737" s="5">
        <v>2127.6999999999998</v>
      </c>
      <c r="G737" s="6">
        <v>100</v>
      </c>
      <c r="H737" s="5">
        <v>1502.5</v>
      </c>
      <c r="I737" s="18">
        <f t="shared" si="24"/>
        <v>70.616158292992438</v>
      </c>
      <c r="J737" s="42" t="s">
        <v>587</v>
      </c>
    </row>
    <row r="738" spans="1:10" ht="24" thickBot="1" x14ac:dyDescent="0.3">
      <c r="A738" s="40"/>
      <c r="B738" s="12" t="s">
        <v>9</v>
      </c>
      <c r="C738" s="5">
        <v>2000</v>
      </c>
      <c r="D738" s="5">
        <v>2000</v>
      </c>
      <c r="E738" s="6">
        <v>100</v>
      </c>
      <c r="F738" s="5">
        <v>2000</v>
      </c>
      <c r="G738" s="6">
        <v>100</v>
      </c>
      <c r="H738" s="5">
        <v>1414.7</v>
      </c>
      <c r="I738" s="18">
        <f t="shared" si="24"/>
        <v>70.734999999999999</v>
      </c>
      <c r="J738" s="43"/>
    </row>
    <row r="739" spans="1:10" ht="24" thickBot="1" x14ac:dyDescent="0.3">
      <c r="A739" s="40"/>
      <c r="B739" s="12" t="s">
        <v>11</v>
      </c>
      <c r="C739" s="6">
        <v>127.7</v>
      </c>
      <c r="D739" s="6">
        <v>127.7</v>
      </c>
      <c r="E739" s="6">
        <v>100</v>
      </c>
      <c r="F739" s="6">
        <v>127.7</v>
      </c>
      <c r="G739" s="6">
        <v>100</v>
      </c>
      <c r="H739" s="6">
        <v>87.8</v>
      </c>
      <c r="I739" s="18">
        <f t="shared" si="24"/>
        <v>68.754894283476901</v>
      </c>
      <c r="J739" s="43"/>
    </row>
    <row r="740" spans="1:10" ht="114" thickBot="1" x14ac:dyDescent="0.3">
      <c r="A740" s="39" t="s">
        <v>203</v>
      </c>
      <c r="B740" s="1" t="s">
        <v>694</v>
      </c>
      <c r="C740" s="5">
        <v>3057.6</v>
      </c>
      <c r="D740" s="5">
        <v>3057.6</v>
      </c>
      <c r="E740" s="6">
        <v>100</v>
      </c>
      <c r="F740" s="5">
        <v>3057.6</v>
      </c>
      <c r="G740" s="6">
        <v>100</v>
      </c>
      <c r="H740" s="5">
        <v>3057.6</v>
      </c>
      <c r="I740" s="18">
        <f t="shared" si="24"/>
        <v>100</v>
      </c>
      <c r="J740" s="42" t="s">
        <v>456</v>
      </c>
    </row>
    <row r="741" spans="1:10" ht="24" thickBot="1" x14ac:dyDescent="0.3">
      <c r="A741" s="40"/>
      <c r="B741" s="12" t="s">
        <v>9</v>
      </c>
      <c r="C741" s="5">
        <v>2874.2</v>
      </c>
      <c r="D741" s="5">
        <v>2874.2</v>
      </c>
      <c r="E741" s="6">
        <v>100</v>
      </c>
      <c r="F741" s="5">
        <v>2874.2</v>
      </c>
      <c r="G741" s="6">
        <v>100</v>
      </c>
      <c r="H741" s="5">
        <v>2874.2</v>
      </c>
      <c r="I741" s="18">
        <f t="shared" si="24"/>
        <v>100</v>
      </c>
      <c r="J741" s="43"/>
    </row>
    <row r="742" spans="1:10" ht="24" thickBot="1" x14ac:dyDescent="0.3">
      <c r="A742" s="40"/>
      <c r="B742" s="12" t="s">
        <v>11</v>
      </c>
      <c r="C742" s="6">
        <v>183.4</v>
      </c>
      <c r="D742" s="6">
        <v>183.4</v>
      </c>
      <c r="E742" s="6">
        <v>100</v>
      </c>
      <c r="F742" s="6">
        <v>183.4</v>
      </c>
      <c r="G742" s="6">
        <v>100</v>
      </c>
      <c r="H742" s="6">
        <v>183.4</v>
      </c>
      <c r="I742" s="18">
        <f t="shared" si="24"/>
        <v>100</v>
      </c>
      <c r="J742" s="43"/>
    </row>
    <row r="743" spans="1:10" ht="69" thickBot="1" x14ac:dyDescent="0.3">
      <c r="A743" s="39" t="s">
        <v>204</v>
      </c>
      <c r="B743" s="1" t="s">
        <v>381</v>
      </c>
      <c r="C743" s="5">
        <v>2127.6999999999998</v>
      </c>
      <c r="D743" s="5">
        <v>2127.6999999999998</v>
      </c>
      <c r="E743" s="6">
        <v>100</v>
      </c>
      <c r="F743" s="5">
        <v>2127.6999999999998</v>
      </c>
      <c r="G743" s="6">
        <v>100</v>
      </c>
      <c r="H743" s="5">
        <v>2127.6999999999998</v>
      </c>
      <c r="I743" s="18">
        <f t="shared" si="24"/>
        <v>100</v>
      </c>
      <c r="J743" s="42" t="s">
        <v>455</v>
      </c>
    </row>
    <row r="744" spans="1:10" ht="24" thickBot="1" x14ac:dyDescent="0.3">
      <c r="A744" s="40"/>
      <c r="B744" s="12" t="s">
        <v>9</v>
      </c>
      <c r="C744" s="5">
        <v>2000</v>
      </c>
      <c r="D744" s="5">
        <v>2000</v>
      </c>
      <c r="E744" s="6">
        <v>100</v>
      </c>
      <c r="F744" s="5">
        <v>2000</v>
      </c>
      <c r="G744" s="6">
        <v>100</v>
      </c>
      <c r="H744" s="5">
        <v>2000</v>
      </c>
      <c r="I744" s="18">
        <f t="shared" si="24"/>
        <v>100</v>
      </c>
      <c r="J744" s="43"/>
    </row>
    <row r="745" spans="1:10" ht="24" thickBot="1" x14ac:dyDescent="0.3">
      <c r="A745" s="40"/>
      <c r="B745" s="12" t="s">
        <v>11</v>
      </c>
      <c r="C745" s="6">
        <v>127.7</v>
      </c>
      <c r="D745" s="6">
        <v>127.7</v>
      </c>
      <c r="E745" s="6">
        <v>100</v>
      </c>
      <c r="F745" s="6">
        <v>127.7</v>
      </c>
      <c r="G745" s="6">
        <v>100</v>
      </c>
      <c r="H745" s="6">
        <v>127.7</v>
      </c>
      <c r="I745" s="18">
        <f t="shared" si="24"/>
        <v>100</v>
      </c>
      <c r="J745" s="43"/>
    </row>
    <row r="746" spans="1:10" ht="46.5" thickBot="1" x14ac:dyDescent="0.3">
      <c r="A746" s="39" t="s">
        <v>205</v>
      </c>
      <c r="B746" s="1" t="s">
        <v>695</v>
      </c>
      <c r="C746" s="5">
        <v>213905.6</v>
      </c>
      <c r="D746" s="5">
        <v>213905.6</v>
      </c>
      <c r="E746" s="6">
        <v>100</v>
      </c>
      <c r="F746" s="5">
        <v>213905.6</v>
      </c>
      <c r="G746" s="6">
        <v>100</v>
      </c>
      <c r="H746" s="5">
        <v>104488.4</v>
      </c>
      <c r="I746" s="18">
        <f t="shared" si="24"/>
        <v>48.847903000201953</v>
      </c>
      <c r="J746" s="42"/>
    </row>
    <row r="747" spans="1:10" ht="24" thickBot="1" x14ac:dyDescent="0.3">
      <c r="A747" s="40"/>
      <c r="B747" s="12" t="s">
        <v>8</v>
      </c>
      <c r="C747" s="5">
        <v>105073.3</v>
      </c>
      <c r="D747" s="5">
        <v>105073.3</v>
      </c>
      <c r="E747" s="6">
        <v>100</v>
      </c>
      <c r="F747" s="5">
        <v>105073.3</v>
      </c>
      <c r="G747" s="6">
        <v>100</v>
      </c>
      <c r="H747" s="6">
        <v>0</v>
      </c>
      <c r="I747" s="18">
        <f t="shared" si="24"/>
        <v>0</v>
      </c>
      <c r="J747" s="43"/>
    </row>
    <row r="748" spans="1:10" ht="24" thickBot="1" x14ac:dyDescent="0.3">
      <c r="A748" s="40"/>
      <c r="B748" s="12" t="s">
        <v>9</v>
      </c>
      <c r="C748" s="5">
        <v>106693.2</v>
      </c>
      <c r="D748" s="5">
        <v>106693.2</v>
      </c>
      <c r="E748" s="6">
        <v>100</v>
      </c>
      <c r="F748" s="5">
        <v>106693.2</v>
      </c>
      <c r="G748" s="6">
        <v>100</v>
      </c>
      <c r="H748" s="5">
        <v>103443.5</v>
      </c>
      <c r="I748" s="18">
        <f t="shared" si="24"/>
        <v>96.954163901729444</v>
      </c>
      <c r="J748" s="43"/>
    </row>
    <row r="749" spans="1:10" ht="24" thickBot="1" x14ac:dyDescent="0.3">
      <c r="A749" s="40"/>
      <c r="B749" s="12" t="s">
        <v>11</v>
      </c>
      <c r="C749" s="5">
        <v>2139.1</v>
      </c>
      <c r="D749" s="5">
        <v>2139.1</v>
      </c>
      <c r="E749" s="6">
        <v>100</v>
      </c>
      <c r="F749" s="5">
        <v>2139.1</v>
      </c>
      <c r="G749" s="6">
        <v>100</v>
      </c>
      <c r="H749" s="5">
        <v>1044.9000000000001</v>
      </c>
      <c r="I749" s="18">
        <f t="shared" si="24"/>
        <v>48.847646206348472</v>
      </c>
      <c r="J749" s="43"/>
    </row>
    <row r="750" spans="1:10" ht="267" customHeight="1" thickBot="1" x14ac:dyDescent="0.3">
      <c r="A750" s="39" t="s">
        <v>206</v>
      </c>
      <c r="B750" s="1" t="s">
        <v>696</v>
      </c>
      <c r="C750" s="5">
        <v>104488.4</v>
      </c>
      <c r="D750" s="5">
        <v>104488.4</v>
      </c>
      <c r="E750" s="6">
        <v>100</v>
      </c>
      <c r="F750" s="5">
        <v>104488.4</v>
      </c>
      <c r="G750" s="6">
        <v>100</v>
      </c>
      <c r="H750" s="5">
        <v>104488.4</v>
      </c>
      <c r="I750" s="18">
        <f t="shared" si="24"/>
        <v>100</v>
      </c>
      <c r="J750" s="42" t="s">
        <v>676</v>
      </c>
    </row>
    <row r="751" spans="1:10" ht="24" thickBot="1" x14ac:dyDescent="0.3">
      <c r="A751" s="40"/>
      <c r="B751" s="12" t="s">
        <v>9</v>
      </c>
      <c r="C751" s="5">
        <v>103443.5</v>
      </c>
      <c r="D751" s="5">
        <v>103443.5</v>
      </c>
      <c r="E751" s="6">
        <v>100</v>
      </c>
      <c r="F751" s="5">
        <v>103443.5</v>
      </c>
      <c r="G751" s="6">
        <v>100</v>
      </c>
      <c r="H751" s="5">
        <v>103443.5</v>
      </c>
      <c r="I751" s="18">
        <f t="shared" si="24"/>
        <v>100</v>
      </c>
      <c r="J751" s="43"/>
    </row>
    <row r="752" spans="1:10" ht="24" thickBot="1" x14ac:dyDescent="0.3">
      <c r="A752" s="40"/>
      <c r="B752" s="12" t="s">
        <v>11</v>
      </c>
      <c r="C752" s="5">
        <v>1044.9000000000001</v>
      </c>
      <c r="D752" s="5">
        <v>1044.9000000000001</v>
      </c>
      <c r="E752" s="6">
        <v>100</v>
      </c>
      <c r="F752" s="5">
        <v>1044.9000000000001</v>
      </c>
      <c r="G752" s="6">
        <v>100</v>
      </c>
      <c r="H752" s="5">
        <v>1044.9000000000001</v>
      </c>
      <c r="I752" s="18">
        <f t="shared" si="24"/>
        <v>100</v>
      </c>
      <c r="J752" s="43"/>
    </row>
    <row r="753" spans="1:10" ht="216.75" customHeight="1" thickBot="1" x14ac:dyDescent="0.3">
      <c r="A753" s="39" t="s">
        <v>406</v>
      </c>
      <c r="B753" s="1" t="s">
        <v>697</v>
      </c>
      <c r="C753" s="5">
        <v>109417.2</v>
      </c>
      <c r="D753" s="5">
        <v>109417.2</v>
      </c>
      <c r="E753" s="6">
        <v>100</v>
      </c>
      <c r="F753" s="5">
        <v>109417.2</v>
      </c>
      <c r="G753" s="6">
        <v>100</v>
      </c>
      <c r="H753" s="6">
        <v>0</v>
      </c>
      <c r="I753" s="18">
        <f t="shared" si="24"/>
        <v>0</v>
      </c>
      <c r="J753" s="42" t="s">
        <v>677</v>
      </c>
    </row>
    <row r="754" spans="1:10" ht="24" thickBot="1" x14ac:dyDescent="0.3">
      <c r="A754" s="40"/>
      <c r="B754" s="12" t="s">
        <v>8</v>
      </c>
      <c r="C754" s="5">
        <v>105073.3</v>
      </c>
      <c r="D754" s="5">
        <v>105073.3</v>
      </c>
      <c r="E754" s="6">
        <v>100</v>
      </c>
      <c r="F754" s="5">
        <v>105073.3</v>
      </c>
      <c r="G754" s="6">
        <v>100</v>
      </c>
      <c r="H754" s="6">
        <v>0</v>
      </c>
      <c r="I754" s="18">
        <f t="shared" si="24"/>
        <v>0</v>
      </c>
      <c r="J754" s="43"/>
    </row>
    <row r="755" spans="1:10" ht="24" thickBot="1" x14ac:dyDescent="0.3">
      <c r="A755" s="40"/>
      <c r="B755" s="12" t="s">
        <v>9</v>
      </c>
      <c r="C755" s="5">
        <v>3249.7</v>
      </c>
      <c r="D755" s="5">
        <v>3249.7</v>
      </c>
      <c r="E755" s="6">
        <v>100</v>
      </c>
      <c r="F755" s="5">
        <v>3249.7</v>
      </c>
      <c r="G755" s="6">
        <v>100</v>
      </c>
      <c r="H755" s="6">
        <v>0</v>
      </c>
      <c r="I755" s="18">
        <f t="shared" si="24"/>
        <v>0</v>
      </c>
      <c r="J755" s="43"/>
    </row>
    <row r="756" spans="1:10" ht="24" thickBot="1" x14ac:dyDescent="0.3">
      <c r="A756" s="40"/>
      <c r="B756" s="12" t="s">
        <v>11</v>
      </c>
      <c r="C756" s="5">
        <v>1094.2</v>
      </c>
      <c r="D756" s="5">
        <v>1094.2</v>
      </c>
      <c r="E756" s="6">
        <v>100</v>
      </c>
      <c r="F756" s="5">
        <v>1094.2</v>
      </c>
      <c r="G756" s="6">
        <v>100</v>
      </c>
      <c r="H756" s="6">
        <v>0</v>
      </c>
      <c r="I756" s="18">
        <f t="shared" si="24"/>
        <v>0</v>
      </c>
      <c r="J756" s="43"/>
    </row>
    <row r="757" spans="1:10" ht="91.5" thickBot="1" x14ac:dyDescent="0.3">
      <c r="A757" s="39" t="s">
        <v>407</v>
      </c>
      <c r="B757" s="1" t="s">
        <v>678</v>
      </c>
      <c r="C757" s="5">
        <v>2636.7</v>
      </c>
      <c r="D757" s="5">
        <v>2636.7</v>
      </c>
      <c r="E757" s="6">
        <v>100</v>
      </c>
      <c r="F757" s="5">
        <v>2636.7</v>
      </c>
      <c r="G757" s="6">
        <v>100</v>
      </c>
      <c r="H757" s="5">
        <v>2551</v>
      </c>
      <c r="I757" s="18">
        <f t="shared" si="24"/>
        <v>96.749725035081738</v>
      </c>
      <c r="J757" s="42"/>
    </row>
    <row r="758" spans="1:10" ht="24" thickBot="1" x14ac:dyDescent="0.3">
      <c r="A758" s="40"/>
      <c r="B758" s="12" t="s">
        <v>8</v>
      </c>
      <c r="C758" s="5">
        <v>2557.6</v>
      </c>
      <c r="D758" s="5">
        <v>2557.6</v>
      </c>
      <c r="E758" s="6">
        <v>100</v>
      </c>
      <c r="F758" s="5">
        <v>2557.6</v>
      </c>
      <c r="G758" s="6">
        <v>100</v>
      </c>
      <c r="H758" s="5">
        <v>2474.5</v>
      </c>
      <c r="I758" s="18">
        <f t="shared" si="24"/>
        <v>96.75086018142008</v>
      </c>
      <c r="J758" s="43"/>
    </row>
    <row r="759" spans="1:10" ht="24" thickBot="1" x14ac:dyDescent="0.3">
      <c r="A759" s="40"/>
      <c r="B759" s="12" t="s">
        <v>9</v>
      </c>
      <c r="C759" s="6">
        <v>79.099999999999994</v>
      </c>
      <c r="D759" s="6">
        <v>79.099999999999994</v>
      </c>
      <c r="E759" s="6">
        <v>100</v>
      </c>
      <c r="F759" s="6">
        <v>79.099999999999994</v>
      </c>
      <c r="G759" s="6">
        <v>100</v>
      </c>
      <c r="H759" s="6">
        <v>76.5</v>
      </c>
      <c r="I759" s="18">
        <f t="shared" si="24"/>
        <v>96.713021491782555</v>
      </c>
      <c r="J759" s="43"/>
    </row>
    <row r="760" spans="1:10" ht="196.5" customHeight="1" thickBot="1" x14ac:dyDescent="0.3">
      <c r="A760" s="39" t="s">
        <v>408</v>
      </c>
      <c r="B760" s="1" t="s">
        <v>679</v>
      </c>
      <c r="C760" s="5">
        <v>2636.7</v>
      </c>
      <c r="D760" s="5">
        <v>2636.7</v>
      </c>
      <c r="E760" s="6">
        <v>100</v>
      </c>
      <c r="F760" s="5">
        <v>2636.7</v>
      </c>
      <c r="G760" s="6">
        <v>100</v>
      </c>
      <c r="H760" s="5">
        <v>2551</v>
      </c>
      <c r="I760" s="18">
        <f t="shared" si="24"/>
        <v>96.749725035081738</v>
      </c>
      <c r="J760" s="42" t="s">
        <v>680</v>
      </c>
    </row>
    <row r="761" spans="1:10" ht="24" thickBot="1" x14ac:dyDescent="0.3">
      <c r="A761" s="40"/>
      <c r="B761" s="12" t="s">
        <v>8</v>
      </c>
      <c r="C761" s="5">
        <v>2557.6</v>
      </c>
      <c r="D761" s="5">
        <v>2557.6</v>
      </c>
      <c r="E761" s="6">
        <v>100</v>
      </c>
      <c r="F761" s="5">
        <v>2557.6</v>
      </c>
      <c r="G761" s="6">
        <v>100</v>
      </c>
      <c r="H761" s="5">
        <v>2474.5</v>
      </c>
      <c r="I761" s="18">
        <f t="shared" si="24"/>
        <v>96.75086018142008</v>
      </c>
      <c r="J761" s="43"/>
    </row>
    <row r="762" spans="1:10" ht="24" thickBot="1" x14ac:dyDescent="0.3">
      <c r="A762" s="40"/>
      <c r="B762" s="12" t="s">
        <v>9</v>
      </c>
      <c r="C762" s="6">
        <v>79.099999999999994</v>
      </c>
      <c r="D762" s="6">
        <v>79.099999999999994</v>
      </c>
      <c r="E762" s="6">
        <v>100</v>
      </c>
      <c r="F762" s="6">
        <v>79.099999999999994</v>
      </c>
      <c r="G762" s="6">
        <v>100</v>
      </c>
      <c r="H762" s="6">
        <v>76.5</v>
      </c>
      <c r="I762" s="18">
        <f t="shared" si="24"/>
        <v>96.713021491782555</v>
      </c>
      <c r="J762" s="43"/>
    </row>
    <row r="763" spans="1:10" ht="46.5" thickBot="1" x14ac:dyDescent="0.3">
      <c r="A763" s="39" t="s">
        <v>207</v>
      </c>
      <c r="B763" s="1" t="s">
        <v>698</v>
      </c>
      <c r="C763" s="5">
        <v>88614.5</v>
      </c>
      <c r="D763" s="5">
        <v>88288.9</v>
      </c>
      <c r="E763" s="6">
        <v>99.6</v>
      </c>
      <c r="F763" s="5">
        <v>88281.8</v>
      </c>
      <c r="G763" s="6">
        <v>99.6</v>
      </c>
      <c r="H763" s="5">
        <v>88281.8</v>
      </c>
      <c r="I763" s="18">
        <f t="shared" si="24"/>
        <v>99.624553543720268</v>
      </c>
      <c r="J763" s="42"/>
    </row>
    <row r="764" spans="1:10" ht="24" thickBot="1" x14ac:dyDescent="0.3">
      <c r="A764" s="40"/>
      <c r="B764" s="12" t="s">
        <v>9</v>
      </c>
      <c r="C764" s="5">
        <v>84913.8</v>
      </c>
      <c r="D764" s="5">
        <v>84621.2</v>
      </c>
      <c r="E764" s="6">
        <v>99.7</v>
      </c>
      <c r="F764" s="5">
        <v>84621.2</v>
      </c>
      <c r="G764" s="6">
        <v>99.7</v>
      </c>
      <c r="H764" s="5">
        <v>84621.2</v>
      </c>
      <c r="I764" s="18">
        <f t="shared" si="24"/>
        <v>99.655415256412965</v>
      </c>
      <c r="J764" s="43"/>
    </row>
    <row r="765" spans="1:10" ht="24" thickBot="1" x14ac:dyDescent="0.3">
      <c r="A765" s="40"/>
      <c r="B765" s="12" t="s">
        <v>11</v>
      </c>
      <c r="C765" s="5">
        <v>3700.7</v>
      </c>
      <c r="D765" s="5">
        <v>3667.7</v>
      </c>
      <c r="E765" s="6">
        <v>99.1</v>
      </c>
      <c r="F765" s="5">
        <v>3660.6</v>
      </c>
      <c r="G765" s="6">
        <v>98.9</v>
      </c>
      <c r="H765" s="5">
        <v>3660.6</v>
      </c>
      <c r="I765" s="18">
        <f t="shared" si="24"/>
        <v>98.916421217607493</v>
      </c>
      <c r="J765" s="43"/>
    </row>
    <row r="766" spans="1:10" ht="92.25" thickBot="1" x14ac:dyDescent="0.3">
      <c r="A766" s="39" t="s">
        <v>208</v>
      </c>
      <c r="B766" s="1" t="s">
        <v>699</v>
      </c>
      <c r="C766" s="5">
        <v>73504.800000000003</v>
      </c>
      <c r="D766" s="5">
        <v>73212.2</v>
      </c>
      <c r="E766" s="6">
        <v>99.6</v>
      </c>
      <c r="F766" s="5">
        <v>73212.2</v>
      </c>
      <c r="G766" s="6">
        <v>99.6</v>
      </c>
      <c r="H766" s="5">
        <v>73212.2</v>
      </c>
      <c r="I766" s="18">
        <f t="shared" si="24"/>
        <v>99.601930758263407</v>
      </c>
      <c r="J766" s="42"/>
    </row>
    <row r="767" spans="1:10" ht="24" thickBot="1" x14ac:dyDescent="0.3">
      <c r="A767" s="40"/>
      <c r="B767" s="12" t="s">
        <v>9</v>
      </c>
      <c r="C767" s="5">
        <v>73504.800000000003</v>
      </c>
      <c r="D767" s="5">
        <v>73212.2</v>
      </c>
      <c r="E767" s="6">
        <v>99.6</v>
      </c>
      <c r="F767" s="5">
        <v>73212.2</v>
      </c>
      <c r="G767" s="6">
        <v>99.6</v>
      </c>
      <c r="H767" s="5">
        <v>73212.2</v>
      </c>
      <c r="I767" s="18">
        <f t="shared" si="24"/>
        <v>99.601930758263407</v>
      </c>
      <c r="J767" s="43"/>
    </row>
    <row r="768" spans="1:10" ht="136.5" thickBot="1" x14ac:dyDescent="0.3">
      <c r="A768" s="39" t="s">
        <v>209</v>
      </c>
      <c r="B768" s="1" t="s">
        <v>700</v>
      </c>
      <c r="C768" s="5">
        <v>19917.3</v>
      </c>
      <c r="D768" s="5">
        <v>19917.3</v>
      </c>
      <c r="E768" s="6">
        <v>100</v>
      </c>
      <c r="F768" s="5">
        <v>19917.3</v>
      </c>
      <c r="G768" s="6">
        <v>100</v>
      </c>
      <c r="H768" s="5">
        <v>19917.3</v>
      </c>
      <c r="I768" s="18">
        <f t="shared" si="24"/>
        <v>100</v>
      </c>
      <c r="J768" s="42" t="s">
        <v>440</v>
      </c>
    </row>
    <row r="769" spans="1:10" ht="24" thickBot="1" x14ac:dyDescent="0.3">
      <c r="A769" s="40"/>
      <c r="B769" s="12" t="s">
        <v>9</v>
      </c>
      <c r="C769" s="5">
        <v>19917.3</v>
      </c>
      <c r="D769" s="5">
        <v>19917.3</v>
      </c>
      <c r="E769" s="6">
        <v>100</v>
      </c>
      <c r="F769" s="5">
        <v>19917.3</v>
      </c>
      <c r="G769" s="6">
        <v>100</v>
      </c>
      <c r="H769" s="5">
        <v>19917.3</v>
      </c>
      <c r="I769" s="18">
        <f t="shared" si="24"/>
        <v>100</v>
      </c>
      <c r="J769" s="43"/>
    </row>
    <row r="770" spans="1:10" ht="159" thickBot="1" x14ac:dyDescent="0.3">
      <c r="A770" s="39" t="s">
        <v>210</v>
      </c>
      <c r="B770" s="1" t="s">
        <v>701</v>
      </c>
      <c r="C770" s="5">
        <v>4429.3999999999996</v>
      </c>
      <c r="D770" s="5">
        <v>4429.3999999999996</v>
      </c>
      <c r="E770" s="6">
        <v>100</v>
      </c>
      <c r="F770" s="5">
        <v>4429.3999999999996</v>
      </c>
      <c r="G770" s="6">
        <v>100</v>
      </c>
      <c r="H770" s="5">
        <v>4429.3999999999996</v>
      </c>
      <c r="I770" s="18">
        <f t="shared" si="24"/>
        <v>100</v>
      </c>
      <c r="J770" s="42" t="s">
        <v>453</v>
      </c>
    </row>
    <row r="771" spans="1:10" ht="24" thickBot="1" x14ac:dyDescent="0.3">
      <c r="A771" s="40"/>
      <c r="B771" s="12" t="s">
        <v>9</v>
      </c>
      <c r="C771" s="5">
        <v>4429.3999999999996</v>
      </c>
      <c r="D771" s="5">
        <v>4429.3999999999996</v>
      </c>
      <c r="E771" s="6">
        <v>100</v>
      </c>
      <c r="F771" s="5">
        <v>4429.3999999999996</v>
      </c>
      <c r="G771" s="6">
        <v>100</v>
      </c>
      <c r="H771" s="5">
        <v>4429.3999999999996</v>
      </c>
      <c r="I771" s="18">
        <f t="shared" si="24"/>
        <v>100</v>
      </c>
      <c r="J771" s="43"/>
    </row>
    <row r="772" spans="1:10" ht="249" thickBot="1" x14ac:dyDescent="0.3">
      <c r="A772" s="39" t="s">
        <v>211</v>
      </c>
      <c r="B772" s="1" t="s">
        <v>702</v>
      </c>
      <c r="C772" s="6">
        <v>286.39999999999998</v>
      </c>
      <c r="D772" s="6">
        <v>285.5</v>
      </c>
      <c r="E772" s="6">
        <v>99.7</v>
      </c>
      <c r="F772" s="6">
        <v>285.5</v>
      </c>
      <c r="G772" s="6">
        <v>99.7</v>
      </c>
      <c r="H772" s="6">
        <v>285.5</v>
      </c>
      <c r="I772" s="18">
        <f t="shared" si="24"/>
        <v>99.685754189944149</v>
      </c>
      <c r="J772" s="42" t="s">
        <v>588</v>
      </c>
    </row>
    <row r="773" spans="1:10" ht="24" thickBot="1" x14ac:dyDescent="0.3">
      <c r="A773" s="40"/>
      <c r="B773" s="12" t="s">
        <v>9</v>
      </c>
      <c r="C773" s="6">
        <v>286.39999999999998</v>
      </c>
      <c r="D773" s="6">
        <v>285.5</v>
      </c>
      <c r="E773" s="6">
        <v>99.7</v>
      </c>
      <c r="F773" s="6">
        <v>285.5</v>
      </c>
      <c r="G773" s="6">
        <v>99.7</v>
      </c>
      <c r="H773" s="6">
        <v>285.5</v>
      </c>
      <c r="I773" s="18">
        <f t="shared" ref="I773:I821" si="25">H773/C773*100</f>
        <v>99.685754189944149</v>
      </c>
      <c r="J773" s="43"/>
    </row>
    <row r="774" spans="1:10" ht="226.5" thickBot="1" x14ac:dyDescent="0.3">
      <c r="A774" s="39" t="s">
        <v>212</v>
      </c>
      <c r="B774" s="1" t="s">
        <v>703</v>
      </c>
      <c r="C774" s="5">
        <v>48871.7</v>
      </c>
      <c r="D774" s="5">
        <v>48580</v>
      </c>
      <c r="E774" s="6">
        <v>99.4</v>
      </c>
      <c r="F774" s="5">
        <v>48580</v>
      </c>
      <c r="G774" s="6">
        <v>99.4</v>
      </c>
      <c r="H774" s="5">
        <v>48580</v>
      </c>
      <c r="I774" s="18">
        <f t="shared" si="25"/>
        <v>99.403131055396074</v>
      </c>
      <c r="J774" s="42" t="s">
        <v>589</v>
      </c>
    </row>
    <row r="775" spans="1:10" ht="24" thickBot="1" x14ac:dyDescent="0.3">
      <c r="A775" s="40"/>
      <c r="B775" s="12" t="s">
        <v>9</v>
      </c>
      <c r="C775" s="5">
        <v>48871.7</v>
      </c>
      <c r="D775" s="5">
        <v>48580</v>
      </c>
      <c r="E775" s="6">
        <v>99.4</v>
      </c>
      <c r="F775" s="5">
        <v>48580</v>
      </c>
      <c r="G775" s="6">
        <v>99.4</v>
      </c>
      <c r="H775" s="5">
        <v>48580</v>
      </c>
      <c r="I775" s="18">
        <f t="shared" si="25"/>
        <v>99.403131055396074</v>
      </c>
      <c r="J775" s="43"/>
    </row>
    <row r="776" spans="1:10" ht="69" thickBot="1" x14ac:dyDescent="0.3">
      <c r="A776" s="39" t="s">
        <v>213</v>
      </c>
      <c r="B776" s="1" t="s">
        <v>704</v>
      </c>
      <c r="C776" s="5">
        <v>13308.1</v>
      </c>
      <c r="D776" s="5">
        <v>13296</v>
      </c>
      <c r="E776" s="6">
        <v>99.9</v>
      </c>
      <c r="F776" s="5">
        <v>13294.5</v>
      </c>
      <c r="G776" s="6">
        <v>99.9</v>
      </c>
      <c r="H776" s="5">
        <v>13294.5</v>
      </c>
      <c r="I776" s="18">
        <f t="shared" si="25"/>
        <v>99.897806598988581</v>
      </c>
      <c r="J776" s="42"/>
    </row>
    <row r="777" spans="1:10" ht="24" thickBot="1" x14ac:dyDescent="0.3">
      <c r="A777" s="40"/>
      <c r="B777" s="12" t="s">
        <v>9</v>
      </c>
      <c r="C777" s="5">
        <v>11409</v>
      </c>
      <c r="D777" s="5">
        <v>11409</v>
      </c>
      <c r="E777" s="6">
        <v>100</v>
      </c>
      <c r="F777" s="5">
        <v>11409</v>
      </c>
      <c r="G777" s="6">
        <v>100</v>
      </c>
      <c r="H777" s="5">
        <v>11409</v>
      </c>
      <c r="I777" s="18">
        <f t="shared" si="25"/>
        <v>100</v>
      </c>
      <c r="J777" s="43"/>
    </row>
    <row r="778" spans="1:10" ht="24" thickBot="1" x14ac:dyDescent="0.3">
      <c r="A778" s="40"/>
      <c r="B778" s="12" t="s">
        <v>11</v>
      </c>
      <c r="C778" s="5">
        <v>1899.1</v>
      </c>
      <c r="D778" s="5">
        <v>1887</v>
      </c>
      <c r="E778" s="6">
        <v>99.4</v>
      </c>
      <c r="F778" s="5">
        <v>1885.5</v>
      </c>
      <c r="G778" s="6">
        <v>99.3</v>
      </c>
      <c r="H778" s="5">
        <v>1885.5</v>
      </c>
      <c r="I778" s="18">
        <f t="shared" si="25"/>
        <v>99.283871307461439</v>
      </c>
      <c r="J778" s="43"/>
    </row>
    <row r="779" spans="1:10" ht="336.75" customHeight="1" thickBot="1" x14ac:dyDescent="0.3">
      <c r="A779" s="39" t="s">
        <v>214</v>
      </c>
      <c r="B779" s="1" t="s">
        <v>705</v>
      </c>
      <c r="C779" s="5">
        <v>12442</v>
      </c>
      <c r="D779" s="5">
        <v>12442</v>
      </c>
      <c r="E779" s="6">
        <v>100</v>
      </c>
      <c r="F779" s="5">
        <v>12440.5</v>
      </c>
      <c r="G779" s="6">
        <v>100</v>
      </c>
      <c r="H779" s="5">
        <v>12440.5</v>
      </c>
      <c r="I779" s="18">
        <f t="shared" si="25"/>
        <v>99.987944060440441</v>
      </c>
      <c r="J779" s="42" t="s">
        <v>590</v>
      </c>
    </row>
    <row r="780" spans="1:10" ht="27" customHeight="1" thickBot="1" x14ac:dyDescent="0.3">
      <c r="A780" s="40"/>
      <c r="B780" s="12" t="s">
        <v>9</v>
      </c>
      <c r="C780" s="5">
        <v>11409</v>
      </c>
      <c r="D780" s="5">
        <v>11409</v>
      </c>
      <c r="E780" s="6">
        <v>100</v>
      </c>
      <c r="F780" s="5">
        <v>11409</v>
      </c>
      <c r="G780" s="6">
        <v>100</v>
      </c>
      <c r="H780" s="5">
        <v>11409</v>
      </c>
      <c r="I780" s="18">
        <f t="shared" si="25"/>
        <v>100</v>
      </c>
      <c r="J780" s="43"/>
    </row>
    <row r="781" spans="1:10" ht="27" customHeight="1" thickBot="1" x14ac:dyDescent="0.3">
      <c r="A781" s="40"/>
      <c r="B781" s="12" t="s">
        <v>11</v>
      </c>
      <c r="C781" s="5">
        <v>1033</v>
      </c>
      <c r="D781" s="5">
        <v>1033</v>
      </c>
      <c r="E781" s="6">
        <v>100</v>
      </c>
      <c r="F781" s="5">
        <v>1031.5</v>
      </c>
      <c r="G781" s="6">
        <v>99.9</v>
      </c>
      <c r="H781" s="5">
        <v>1031.5</v>
      </c>
      <c r="I781" s="18">
        <f t="shared" si="25"/>
        <v>99.854791868344634</v>
      </c>
      <c r="J781" s="43"/>
    </row>
    <row r="782" spans="1:10" ht="99.75" customHeight="1" thickBot="1" x14ac:dyDescent="0.3">
      <c r="A782" s="39" t="s">
        <v>215</v>
      </c>
      <c r="B782" s="1" t="s">
        <v>706</v>
      </c>
      <c r="C782" s="6">
        <v>866.1</v>
      </c>
      <c r="D782" s="6">
        <v>854</v>
      </c>
      <c r="E782" s="6">
        <v>98.6</v>
      </c>
      <c r="F782" s="6">
        <v>854</v>
      </c>
      <c r="G782" s="6">
        <v>98.6</v>
      </c>
      <c r="H782" s="6">
        <v>854</v>
      </c>
      <c r="I782" s="18">
        <f t="shared" si="25"/>
        <v>98.602932686756731</v>
      </c>
      <c r="J782" s="42" t="s">
        <v>591</v>
      </c>
    </row>
    <row r="783" spans="1:10" ht="24" thickBot="1" x14ac:dyDescent="0.3">
      <c r="A783" s="40"/>
      <c r="B783" s="12" t="s">
        <v>11</v>
      </c>
      <c r="C783" s="6">
        <v>866.1</v>
      </c>
      <c r="D783" s="6">
        <v>854</v>
      </c>
      <c r="E783" s="6">
        <v>98.6</v>
      </c>
      <c r="F783" s="6">
        <v>854</v>
      </c>
      <c r="G783" s="6">
        <v>98.6</v>
      </c>
      <c r="H783" s="6">
        <v>854</v>
      </c>
      <c r="I783" s="18">
        <f t="shared" si="25"/>
        <v>98.602932686756731</v>
      </c>
      <c r="J783" s="43"/>
    </row>
    <row r="784" spans="1:10" ht="46.5" thickBot="1" x14ac:dyDescent="0.3">
      <c r="A784" s="39" t="s">
        <v>216</v>
      </c>
      <c r="B784" s="1" t="s">
        <v>382</v>
      </c>
      <c r="C784" s="5">
        <v>1801.6</v>
      </c>
      <c r="D784" s="5">
        <v>1780.7</v>
      </c>
      <c r="E784" s="6">
        <v>98.8</v>
      </c>
      <c r="F784" s="5">
        <v>1775.1</v>
      </c>
      <c r="G784" s="6">
        <v>98.5</v>
      </c>
      <c r="H784" s="5">
        <v>1775.1</v>
      </c>
      <c r="I784" s="18">
        <f t="shared" si="25"/>
        <v>98.529085257548843</v>
      </c>
      <c r="J784" s="42"/>
    </row>
    <row r="785" spans="1:10" ht="24" thickBot="1" x14ac:dyDescent="0.3">
      <c r="A785" s="40"/>
      <c r="B785" s="12" t="s">
        <v>11</v>
      </c>
      <c r="C785" s="5">
        <v>1801.6</v>
      </c>
      <c r="D785" s="5">
        <v>1780.7</v>
      </c>
      <c r="E785" s="6">
        <v>98.8</v>
      </c>
      <c r="F785" s="5">
        <v>1775.1</v>
      </c>
      <c r="G785" s="6">
        <v>98.5</v>
      </c>
      <c r="H785" s="5">
        <v>1775.1</v>
      </c>
      <c r="I785" s="18">
        <f t="shared" si="25"/>
        <v>98.529085257548843</v>
      </c>
      <c r="J785" s="43"/>
    </row>
    <row r="786" spans="1:10" ht="155.25" customHeight="1" thickBot="1" x14ac:dyDescent="0.3">
      <c r="A786" s="39" t="s">
        <v>217</v>
      </c>
      <c r="B786" s="1" t="s">
        <v>707</v>
      </c>
      <c r="C786" s="5">
        <v>1801.6</v>
      </c>
      <c r="D786" s="5">
        <v>1780.7</v>
      </c>
      <c r="E786" s="6">
        <v>98.8</v>
      </c>
      <c r="F786" s="5">
        <v>1775.1</v>
      </c>
      <c r="G786" s="6">
        <v>98.5</v>
      </c>
      <c r="H786" s="5">
        <v>1775.1</v>
      </c>
      <c r="I786" s="18">
        <f t="shared" si="25"/>
        <v>98.529085257548843</v>
      </c>
      <c r="J786" s="42" t="s">
        <v>592</v>
      </c>
    </row>
    <row r="787" spans="1:10" ht="24" thickBot="1" x14ac:dyDescent="0.3">
      <c r="A787" s="40"/>
      <c r="B787" s="12" t="s">
        <v>11</v>
      </c>
      <c r="C787" s="5">
        <v>1801.6</v>
      </c>
      <c r="D787" s="5">
        <v>1780.7</v>
      </c>
      <c r="E787" s="6">
        <v>98.8</v>
      </c>
      <c r="F787" s="5">
        <v>1775.1</v>
      </c>
      <c r="G787" s="6">
        <v>98.5</v>
      </c>
      <c r="H787" s="5">
        <v>1775.1</v>
      </c>
      <c r="I787" s="18">
        <f t="shared" si="25"/>
        <v>98.529085257548843</v>
      </c>
      <c r="J787" s="43"/>
    </row>
    <row r="788" spans="1:10" ht="136.5" thickBot="1" x14ac:dyDescent="0.3">
      <c r="A788" s="39" t="s">
        <v>218</v>
      </c>
      <c r="B788" s="1" t="s">
        <v>708</v>
      </c>
      <c r="C788" s="5">
        <v>138030.9</v>
      </c>
      <c r="D788" s="5">
        <v>137878.29999999999</v>
      </c>
      <c r="E788" s="6">
        <v>99.9</v>
      </c>
      <c r="F788" s="5">
        <v>137669.5</v>
      </c>
      <c r="G788" s="6">
        <v>99.7</v>
      </c>
      <c r="H788" s="5">
        <v>137669.5</v>
      </c>
      <c r="I788" s="18">
        <f t="shared" si="25"/>
        <v>99.738174568158286</v>
      </c>
      <c r="J788" s="42"/>
    </row>
    <row r="789" spans="1:10" ht="24" thickBot="1" x14ac:dyDescent="0.3">
      <c r="A789" s="40"/>
      <c r="B789" s="12" t="s">
        <v>11</v>
      </c>
      <c r="C789" s="5">
        <v>138030.9</v>
      </c>
      <c r="D789" s="5">
        <v>137878.29999999999</v>
      </c>
      <c r="E789" s="6">
        <v>99.9</v>
      </c>
      <c r="F789" s="5">
        <v>137669.5</v>
      </c>
      <c r="G789" s="6">
        <v>99.7</v>
      </c>
      <c r="H789" s="5">
        <v>137669.5</v>
      </c>
      <c r="I789" s="18">
        <f t="shared" si="25"/>
        <v>99.738174568158286</v>
      </c>
      <c r="J789" s="43"/>
    </row>
    <row r="790" spans="1:10" ht="46.5" thickBot="1" x14ac:dyDescent="0.3">
      <c r="A790" s="39" t="s">
        <v>219</v>
      </c>
      <c r="B790" s="1" t="s">
        <v>709</v>
      </c>
      <c r="C790" s="5">
        <v>130107.6</v>
      </c>
      <c r="D790" s="5">
        <v>130107.6</v>
      </c>
      <c r="E790" s="6">
        <v>100</v>
      </c>
      <c r="F790" s="5">
        <v>130084.5</v>
      </c>
      <c r="G790" s="6">
        <v>100</v>
      </c>
      <c r="H790" s="5">
        <v>130084.5</v>
      </c>
      <c r="I790" s="18">
        <f t="shared" si="25"/>
        <v>99.982245464523203</v>
      </c>
      <c r="J790" s="42"/>
    </row>
    <row r="791" spans="1:10" ht="24" thickBot="1" x14ac:dyDescent="0.3">
      <c r="A791" s="40"/>
      <c r="B791" s="12" t="s">
        <v>11</v>
      </c>
      <c r="C791" s="5">
        <v>130107.6</v>
      </c>
      <c r="D791" s="5">
        <v>130107.6</v>
      </c>
      <c r="E791" s="6">
        <v>100</v>
      </c>
      <c r="F791" s="5">
        <v>130084.5</v>
      </c>
      <c r="G791" s="6">
        <v>100</v>
      </c>
      <c r="H791" s="5">
        <v>130084.5</v>
      </c>
      <c r="I791" s="18">
        <f t="shared" si="25"/>
        <v>99.982245464523203</v>
      </c>
      <c r="J791" s="43"/>
    </row>
    <row r="792" spans="1:10" ht="126" customHeight="1" thickBot="1" x14ac:dyDescent="0.3">
      <c r="A792" s="39" t="s">
        <v>220</v>
      </c>
      <c r="B792" s="1" t="s">
        <v>261</v>
      </c>
      <c r="C792" s="5">
        <v>41151.599999999999</v>
      </c>
      <c r="D792" s="5">
        <v>41151.599999999999</v>
      </c>
      <c r="E792" s="6">
        <v>100</v>
      </c>
      <c r="F792" s="5">
        <v>41151.599999999999</v>
      </c>
      <c r="G792" s="6">
        <v>100</v>
      </c>
      <c r="H792" s="5">
        <v>41151.599999999999</v>
      </c>
      <c r="I792" s="18">
        <f t="shared" si="25"/>
        <v>100</v>
      </c>
      <c r="J792" s="42" t="s">
        <v>454</v>
      </c>
    </row>
    <row r="793" spans="1:10" ht="24" thickBot="1" x14ac:dyDescent="0.3">
      <c r="A793" s="40"/>
      <c r="B793" s="12" t="s">
        <v>11</v>
      </c>
      <c r="C793" s="5">
        <v>41151.599999999999</v>
      </c>
      <c r="D793" s="5">
        <v>41151.599999999999</v>
      </c>
      <c r="E793" s="6">
        <v>100</v>
      </c>
      <c r="F793" s="5">
        <v>41151.599999999999</v>
      </c>
      <c r="G793" s="6">
        <v>100</v>
      </c>
      <c r="H793" s="5">
        <v>41151.599999999999</v>
      </c>
      <c r="I793" s="18">
        <f t="shared" si="25"/>
        <v>100</v>
      </c>
      <c r="J793" s="43"/>
    </row>
    <row r="794" spans="1:10" ht="114" thickBot="1" x14ac:dyDescent="0.3">
      <c r="A794" s="39" t="s">
        <v>221</v>
      </c>
      <c r="B794" s="1" t="s">
        <v>339</v>
      </c>
      <c r="C794" s="5">
        <v>88956</v>
      </c>
      <c r="D794" s="5">
        <v>88956</v>
      </c>
      <c r="E794" s="6">
        <v>100</v>
      </c>
      <c r="F794" s="5">
        <v>88932.9</v>
      </c>
      <c r="G794" s="6">
        <v>100</v>
      </c>
      <c r="H794" s="5">
        <v>88932.9</v>
      </c>
      <c r="I794" s="18">
        <f t="shared" si="25"/>
        <v>99.974032105760145</v>
      </c>
      <c r="J794" s="42" t="s">
        <v>222</v>
      </c>
    </row>
    <row r="795" spans="1:10" ht="24" thickBot="1" x14ac:dyDescent="0.3">
      <c r="A795" s="40"/>
      <c r="B795" s="12" t="s">
        <v>11</v>
      </c>
      <c r="C795" s="5">
        <v>88956</v>
      </c>
      <c r="D795" s="5">
        <v>88956</v>
      </c>
      <c r="E795" s="6">
        <v>100</v>
      </c>
      <c r="F795" s="5">
        <v>88932.9</v>
      </c>
      <c r="G795" s="6">
        <v>100</v>
      </c>
      <c r="H795" s="5">
        <v>88932.9</v>
      </c>
      <c r="I795" s="18">
        <f t="shared" si="25"/>
        <v>99.974032105760145</v>
      </c>
      <c r="J795" s="43"/>
    </row>
    <row r="796" spans="1:10" ht="91.5" thickBot="1" x14ac:dyDescent="0.3">
      <c r="A796" s="39" t="s">
        <v>223</v>
      </c>
      <c r="B796" s="1" t="s">
        <v>710</v>
      </c>
      <c r="C796" s="5">
        <v>7923.3</v>
      </c>
      <c r="D796" s="5">
        <v>7770.7</v>
      </c>
      <c r="E796" s="6">
        <v>98.1</v>
      </c>
      <c r="F796" s="5">
        <v>7585</v>
      </c>
      <c r="G796" s="6">
        <v>95.7</v>
      </c>
      <c r="H796" s="5">
        <v>7585</v>
      </c>
      <c r="I796" s="18">
        <f t="shared" si="25"/>
        <v>95.730314389206512</v>
      </c>
      <c r="J796" s="42"/>
    </row>
    <row r="797" spans="1:10" ht="24" thickBot="1" x14ac:dyDescent="0.3">
      <c r="A797" s="40"/>
      <c r="B797" s="12" t="s">
        <v>11</v>
      </c>
      <c r="C797" s="5">
        <v>7923.3</v>
      </c>
      <c r="D797" s="5">
        <v>7770.7</v>
      </c>
      <c r="E797" s="6">
        <v>98.1</v>
      </c>
      <c r="F797" s="5">
        <v>7585</v>
      </c>
      <c r="G797" s="6">
        <v>95.7</v>
      </c>
      <c r="H797" s="5">
        <v>7585</v>
      </c>
      <c r="I797" s="18">
        <f t="shared" si="25"/>
        <v>95.730314389206512</v>
      </c>
      <c r="J797" s="43"/>
    </row>
    <row r="798" spans="1:10" ht="148.5" customHeight="1" thickBot="1" x14ac:dyDescent="0.3">
      <c r="A798" s="39" t="s">
        <v>224</v>
      </c>
      <c r="B798" s="1" t="s">
        <v>711</v>
      </c>
      <c r="C798" s="5">
        <v>1746.3</v>
      </c>
      <c r="D798" s="5">
        <v>1746.3</v>
      </c>
      <c r="E798" s="6">
        <v>100</v>
      </c>
      <c r="F798" s="5">
        <v>1733.1</v>
      </c>
      <c r="G798" s="6">
        <v>99.2</v>
      </c>
      <c r="H798" s="5">
        <v>1733.1</v>
      </c>
      <c r="I798" s="18">
        <f t="shared" si="25"/>
        <v>99.24411613124893</v>
      </c>
      <c r="J798" s="42" t="s">
        <v>593</v>
      </c>
    </row>
    <row r="799" spans="1:10" ht="24" thickBot="1" x14ac:dyDescent="0.3">
      <c r="A799" s="40"/>
      <c r="B799" s="12" t="s">
        <v>11</v>
      </c>
      <c r="C799" s="5">
        <v>1746.3</v>
      </c>
      <c r="D799" s="5">
        <v>1746.3</v>
      </c>
      <c r="E799" s="6">
        <v>100</v>
      </c>
      <c r="F799" s="5">
        <v>1733.1</v>
      </c>
      <c r="G799" s="6">
        <v>99.2</v>
      </c>
      <c r="H799" s="5">
        <v>1733.1</v>
      </c>
      <c r="I799" s="18">
        <f t="shared" si="25"/>
        <v>99.24411613124893</v>
      </c>
      <c r="J799" s="43"/>
    </row>
    <row r="800" spans="1:10" ht="168.75" customHeight="1" thickBot="1" x14ac:dyDescent="0.3">
      <c r="A800" s="39" t="s">
        <v>225</v>
      </c>
      <c r="B800" s="1" t="s">
        <v>383</v>
      </c>
      <c r="C800" s="5">
        <v>3877</v>
      </c>
      <c r="D800" s="5">
        <v>3724.4</v>
      </c>
      <c r="E800" s="6">
        <v>96.1</v>
      </c>
      <c r="F800" s="5">
        <v>3721.2</v>
      </c>
      <c r="G800" s="6">
        <v>96</v>
      </c>
      <c r="H800" s="5">
        <v>3721.2</v>
      </c>
      <c r="I800" s="18">
        <f>H800/C800*100</f>
        <v>95.981428939901974</v>
      </c>
      <c r="J800" s="42" t="s">
        <v>594</v>
      </c>
    </row>
    <row r="801" spans="1:10" ht="24" thickBot="1" x14ac:dyDescent="0.3">
      <c r="A801" s="40"/>
      <c r="B801" s="12" t="s">
        <v>11</v>
      </c>
      <c r="C801" s="5">
        <v>3877</v>
      </c>
      <c r="D801" s="5">
        <v>3724.4</v>
      </c>
      <c r="E801" s="6">
        <v>96.1</v>
      </c>
      <c r="F801" s="5">
        <v>3721.2</v>
      </c>
      <c r="G801" s="6">
        <v>96</v>
      </c>
      <c r="H801" s="5">
        <v>3721.2</v>
      </c>
      <c r="I801" s="18">
        <f t="shared" si="25"/>
        <v>95.981428939901974</v>
      </c>
      <c r="J801" s="43"/>
    </row>
    <row r="802" spans="1:10" ht="271.5" thickBot="1" x14ac:dyDescent="0.3">
      <c r="A802" s="39" t="s">
        <v>226</v>
      </c>
      <c r="B802" s="1" t="s">
        <v>712</v>
      </c>
      <c r="C802" s="5">
        <v>2300</v>
      </c>
      <c r="D802" s="5">
        <v>2300</v>
      </c>
      <c r="E802" s="6">
        <v>100</v>
      </c>
      <c r="F802" s="5">
        <v>2130.6999999999998</v>
      </c>
      <c r="G802" s="6">
        <v>92.6</v>
      </c>
      <c r="H802" s="5">
        <v>2130.6999999999998</v>
      </c>
      <c r="I802" s="18">
        <f t="shared" si="25"/>
        <v>92.639130434782601</v>
      </c>
      <c r="J802" s="42" t="s">
        <v>595</v>
      </c>
    </row>
    <row r="803" spans="1:10" ht="24" thickBot="1" x14ac:dyDescent="0.3">
      <c r="A803" s="40"/>
      <c r="B803" s="12" t="s">
        <v>11</v>
      </c>
      <c r="C803" s="5">
        <v>2300</v>
      </c>
      <c r="D803" s="5">
        <v>2300</v>
      </c>
      <c r="E803" s="6">
        <v>100</v>
      </c>
      <c r="F803" s="5">
        <v>2130.6999999999998</v>
      </c>
      <c r="G803" s="6">
        <v>92.6</v>
      </c>
      <c r="H803" s="5">
        <v>2130.6999999999998</v>
      </c>
      <c r="I803" s="18">
        <f t="shared" si="25"/>
        <v>92.639130434782601</v>
      </c>
      <c r="J803" s="43"/>
    </row>
    <row r="804" spans="1:10" ht="46.5" thickBot="1" x14ac:dyDescent="0.3">
      <c r="A804" s="39" t="s">
        <v>227</v>
      </c>
      <c r="B804" s="1" t="s">
        <v>384</v>
      </c>
      <c r="C804" s="5">
        <v>24582.5</v>
      </c>
      <c r="D804" s="5">
        <v>24582.5</v>
      </c>
      <c r="E804" s="6">
        <v>100</v>
      </c>
      <c r="F804" s="5">
        <v>24582.5</v>
      </c>
      <c r="G804" s="6">
        <v>100</v>
      </c>
      <c r="H804" s="5">
        <v>24582.5</v>
      </c>
      <c r="I804" s="18">
        <f t="shared" si="25"/>
        <v>100</v>
      </c>
      <c r="J804" s="42"/>
    </row>
    <row r="805" spans="1:10" ht="24" thickBot="1" x14ac:dyDescent="0.3">
      <c r="A805" s="40"/>
      <c r="B805" s="12" t="s">
        <v>11</v>
      </c>
      <c r="C805" s="5">
        <v>24576.799999999999</v>
      </c>
      <c r="D805" s="5">
        <v>24576.799999999999</v>
      </c>
      <c r="E805" s="6">
        <v>100</v>
      </c>
      <c r="F805" s="5">
        <v>24576.799999999999</v>
      </c>
      <c r="G805" s="6">
        <v>100</v>
      </c>
      <c r="H805" s="5">
        <v>24576.799999999999</v>
      </c>
      <c r="I805" s="18">
        <f t="shared" si="25"/>
        <v>100</v>
      </c>
      <c r="J805" s="43"/>
    </row>
    <row r="806" spans="1:10" ht="24" thickBot="1" x14ac:dyDescent="0.3">
      <c r="A806" s="40"/>
      <c r="B806" s="12" t="s">
        <v>12</v>
      </c>
      <c r="C806" s="6">
        <v>5.7</v>
      </c>
      <c r="D806" s="6">
        <v>5.7</v>
      </c>
      <c r="E806" s="6">
        <v>100</v>
      </c>
      <c r="F806" s="6">
        <v>5.7</v>
      </c>
      <c r="G806" s="6">
        <v>100</v>
      </c>
      <c r="H806" s="6">
        <v>5.7</v>
      </c>
      <c r="I806" s="18">
        <f t="shared" si="25"/>
        <v>100</v>
      </c>
      <c r="J806" s="43"/>
    </row>
    <row r="807" spans="1:10" ht="24" thickBot="1" x14ac:dyDescent="0.3">
      <c r="A807" s="22"/>
      <c r="B807" s="12" t="s">
        <v>16</v>
      </c>
      <c r="C807" s="5">
        <v>24582.5</v>
      </c>
      <c r="D807" s="5">
        <v>24582.5</v>
      </c>
      <c r="E807" s="6">
        <v>100</v>
      </c>
      <c r="F807" s="5">
        <v>24582.5</v>
      </c>
      <c r="G807" s="6">
        <v>100</v>
      </c>
      <c r="H807" s="5">
        <v>24582.5</v>
      </c>
      <c r="I807" s="18">
        <f t="shared" si="25"/>
        <v>100</v>
      </c>
      <c r="J807" s="21"/>
    </row>
    <row r="808" spans="1:10" ht="69" thickBot="1" x14ac:dyDescent="0.3">
      <c r="A808" s="39" t="s">
        <v>228</v>
      </c>
      <c r="B808" s="1" t="s">
        <v>385</v>
      </c>
      <c r="C808" s="5">
        <v>3451.6</v>
      </c>
      <c r="D808" s="5">
        <v>3451.6</v>
      </c>
      <c r="E808" s="6">
        <v>100</v>
      </c>
      <c r="F808" s="5">
        <v>3451.6</v>
      </c>
      <c r="G808" s="6">
        <v>100</v>
      </c>
      <c r="H808" s="5">
        <v>3451.6</v>
      </c>
      <c r="I808" s="18">
        <f t="shared" si="25"/>
        <v>100</v>
      </c>
      <c r="J808" s="42"/>
    </row>
    <row r="809" spans="1:10" ht="24" thickBot="1" x14ac:dyDescent="0.3">
      <c r="A809" s="40"/>
      <c r="B809" s="12" t="s">
        <v>11</v>
      </c>
      <c r="C809" s="5">
        <v>3451.6</v>
      </c>
      <c r="D809" s="5">
        <v>3451.6</v>
      </c>
      <c r="E809" s="6">
        <v>100</v>
      </c>
      <c r="F809" s="5">
        <v>3451.6</v>
      </c>
      <c r="G809" s="6">
        <v>100</v>
      </c>
      <c r="H809" s="5">
        <v>3451.6</v>
      </c>
      <c r="I809" s="18">
        <f t="shared" si="25"/>
        <v>100</v>
      </c>
      <c r="J809" s="43"/>
    </row>
    <row r="810" spans="1:10" ht="338.25" customHeight="1" thickBot="1" x14ac:dyDescent="0.3">
      <c r="A810" s="39" t="s">
        <v>229</v>
      </c>
      <c r="B810" s="1" t="s">
        <v>386</v>
      </c>
      <c r="C810" s="5">
        <v>2710.6</v>
      </c>
      <c r="D810" s="5">
        <v>2710.6</v>
      </c>
      <c r="E810" s="6">
        <v>100</v>
      </c>
      <c r="F810" s="5">
        <v>2710.6</v>
      </c>
      <c r="G810" s="6">
        <v>100</v>
      </c>
      <c r="H810" s="5">
        <v>2710.6</v>
      </c>
      <c r="I810" s="18">
        <f t="shared" si="25"/>
        <v>100</v>
      </c>
      <c r="J810" s="42" t="s">
        <v>596</v>
      </c>
    </row>
    <row r="811" spans="1:10" ht="24" thickBot="1" x14ac:dyDescent="0.3">
      <c r="A811" s="40"/>
      <c r="B811" s="12" t="s">
        <v>11</v>
      </c>
      <c r="C811" s="5">
        <v>2710.6</v>
      </c>
      <c r="D811" s="5">
        <v>2710.6</v>
      </c>
      <c r="E811" s="6">
        <v>100</v>
      </c>
      <c r="F811" s="5">
        <v>2710.6</v>
      </c>
      <c r="G811" s="6">
        <v>100</v>
      </c>
      <c r="H811" s="5">
        <v>2710.6</v>
      </c>
      <c r="I811" s="18">
        <f t="shared" si="25"/>
        <v>100</v>
      </c>
      <c r="J811" s="43"/>
    </row>
    <row r="812" spans="1:10" ht="135.75" customHeight="1" thickBot="1" x14ac:dyDescent="0.3">
      <c r="A812" s="39" t="s">
        <v>230</v>
      </c>
      <c r="B812" s="1" t="s">
        <v>387</v>
      </c>
      <c r="C812" s="6">
        <v>441</v>
      </c>
      <c r="D812" s="6">
        <v>441</v>
      </c>
      <c r="E812" s="6">
        <v>100</v>
      </c>
      <c r="F812" s="6">
        <v>441</v>
      </c>
      <c r="G812" s="6">
        <v>100</v>
      </c>
      <c r="H812" s="6">
        <v>441</v>
      </c>
      <c r="I812" s="18">
        <f t="shared" si="25"/>
        <v>100</v>
      </c>
      <c r="J812" s="42" t="s">
        <v>448</v>
      </c>
    </row>
    <row r="813" spans="1:10" ht="24" thickBot="1" x14ac:dyDescent="0.3">
      <c r="A813" s="40"/>
      <c r="B813" s="12" t="s">
        <v>11</v>
      </c>
      <c r="C813" s="6">
        <v>441</v>
      </c>
      <c r="D813" s="6">
        <v>441</v>
      </c>
      <c r="E813" s="6">
        <v>100</v>
      </c>
      <c r="F813" s="6">
        <v>441</v>
      </c>
      <c r="G813" s="6">
        <v>100</v>
      </c>
      <c r="H813" s="6">
        <v>441</v>
      </c>
      <c r="I813" s="18">
        <f t="shared" si="25"/>
        <v>100</v>
      </c>
      <c r="J813" s="43"/>
    </row>
    <row r="814" spans="1:10" ht="149.25" customHeight="1" thickBot="1" x14ac:dyDescent="0.3">
      <c r="A814" s="39" t="s">
        <v>231</v>
      </c>
      <c r="B814" s="1" t="s">
        <v>713</v>
      </c>
      <c r="C814" s="6">
        <v>300</v>
      </c>
      <c r="D814" s="6">
        <v>300</v>
      </c>
      <c r="E814" s="6">
        <v>100</v>
      </c>
      <c r="F814" s="6">
        <v>300</v>
      </c>
      <c r="G814" s="6">
        <v>100</v>
      </c>
      <c r="H814" s="6">
        <v>300</v>
      </c>
      <c r="I814" s="18">
        <f t="shared" si="25"/>
        <v>100</v>
      </c>
      <c r="J814" s="42" t="s">
        <v>447</v>
      </c>
    </row>
    <row r="815" spans="1:10" ht="24" thickBot="1" x14ac:dyDescent="0.3">
      <c r="A815" s="40"/>
      <c r="B815" s="12" t="s">
        <v>11</v>
      </c>
      <c r="C815" s="6">
        <v>300</v>
      </c>
      <c r="D815" s="6">
        <v>300</v>
      </c>
      <c r="E815" s="6">
        <v>100</v>
      </c>
      <c r="F815" s="6">
        <v>300</v>
      </c>
      <c r="G815" s="6">
        <v>100</v>
      </c>
      <c r="H815" s="6">
        <v>300</v>
      </c>
      <c r="I815" s="18">
        <f t="shared" si="25"/>
        <v>100</v>
      </c>
      <c r="J815" s="43"/>
    </row>
    <row r="816" spans="1:10" ht="75" customHeight="1" thickBot="1" x14ac:dyDescent="0.3">
      <c r="A816" s="39" t="s">
        <v>232</v>
      </c>
      <c r="B816" s="1" t="s">
        <v>388</v>
      </c>
      <c r="C816" s="5">
        <v>21130.9</v>
      </c>
      <c r="D816" s="5">
        <v>21130.9</v>
      </c>
      <c r="E816" s="6">
        <v>100</v>
      </c>
      <c r="F816" s="5">
        <v>21130.9</v>
      </c>
      <c r="G816" s="6">
        <v>100</v>
      </c>
      <c r="H816" s="5">
        <v>21130.9</v>
      </c>
      <c r="I816" s="18">
        <f t="shared" si="25"/>
        <v>100</v>
      </c>
      <c r="J816" s="42"/>
    </row>
    <row r="817" spans="1:10" ht="24" thickBot="1" x14ac:dyDescent="0.3">
      <c r="A817" s="40"/>
      <c r="B817" s="12" t="s">
        <v>11</v>
      </c>
      <c r="C817" s="5">
        <v>21125.200000000001</v>
      </c>
      <c r="D817" s="5">
        <v>21125.200000000001</v>
      </c>
      <c r="E817" s="6">
        <v>100</v>
      </c>
      <c r="F817" s="5">
        <v>21125.200000000001</v>
      </c>
      <c r="G817" s="6">
        <v>100</v>
      </c>
      <c r="H817" s="5">
        <v>21125.200000000001</v>
      </c>
      <c r="I817" s="18">
        <f t="shared" si="25"/>
        <v>100</v>
      </c>
      <c r="J817" s="43"/>
    </row>
    <row r="818" spans="1:10" ht="24" thickBot="1" x14ac:dyDescent="0.3">
      <c r="A818" s="41"/>
      <c r="B818" s="12" t="s">
        <v>12</v>
      </c>
      <c r="C818" s="6">
        <v>5.7</v>
      </c>
      <c r="D818" s="6">
        <v>5.7</v>
      </c>
      <c r="E818" s="6">
        <v>100</v>
      </c>
      <c r="F818" s="6">
        <v>5.7</v>
      </c>
      <c r="G818" s="6">
        <v>100</v>
      </c>
      <c r="H818" s="6">
        <v>5.7</v>
      </c>
      <c r="I818" s="18">
        <f t="shared" si="25"/>
        <v>100</v>
      </c>
      <c r="J818" s="44"/>
    </row>
    <row r="819" spans="1:10" ht="409.5" customHeight="1" thickBot="1" x14ac:dyDescent="0.3">
      <c r="A819" s="39" t="s">
        <v>233</v>
      </c>
      <c r="B819" s="1" t="s">
        <v>322</v>
      </c>
      <c r="C819" s="5">
        <v>21130.9</v>
      </c>
      <c r="D819" s="5">
        <v>21130.9</v>
      </c>
      <c r="E819" s="6">
        <v>100</v>
      </c>
      <c r="F819" s="5">
        <v>21130.9</v>
      </c>
      <c r="G819" s="6">
        <v>100</v>
      </c>
      <c r="H819" s="5">
        <v>21130.9</v>
      </c>
      <c r="I819" s="18">
        <f t="shared" si="25"/>
        <v>100</v>
      </c>
      <c r="J819" s="42" t="s">
        <v>597</v>
      </c>
    </row>
    <row r="820" spans="1:10" ht="22.5" customHeight="1" thickBot="1" x14ac:dyDescent="0.3">
      <c r="A820" s="40"/>
      <c r="B820" s="12" t="s">
        <v>11</v>
      </c>
      <c r="C820" s="5">
        <v>21125.200000000001</v>
      </c>
      <c r="D820" s="5">
        <v>21125.200000000001</v>
      </c>
      <c r="E820" s="6">
        <v>100</v>
      </c>
      <c r="F820" s="5">
        <v>21125.200000000001</v>
      </c>
      <c r="G820" s="6">
        <v>100</v>
      </c>
      <c r="H820" s="5">
        <v>21125.200000000001</v>
      </c>
      <c r="I820" s="18">
        <f t="shared" si="25"/>
        <v>100</v>
      </c>
      <c r="J820" s="43"/>
    </row>
    <row r="821" spans="1:10" ht="22.5" customHeight="1" thickBot="1" x14ac:dyDescent="0.3">
      <c r="A821" s="41"/>
      <c r="B821" s="12" t="s">
        <v>12</v>
      </c>
      <c r="C821" s="6">
        <v>5.7</v>
      </c>
      <c r="D821" s="6">
        <v>5.7</v>
      </c>
      <c r="E821" s="6">
        <v>100</v>
      </c>
      <c r="F821" s="6">
        <v>5.7</v>
      </c>
      <c r="G821" s="6">
        <v>100</v>
      </c>
      <c r="H821" s="6">
        <v>5.7</v>
      </c>
      <c r="I821" s="18">
        <f t="shared" si="25"/>
        <v>100</v>
      </c>
      <c r="J821" s="44"/>
    </row>
    <row r="822" spans="1:10" s="33" customFormat="1" ht="18.75" x14ac:dyDescent="0.3">
      <c r="A822" s="45" t="s">
        <v>234</v>
      </c>
      <c r="B822" s="45"/>
      <c r="C822" s="45"/>
      <c r="D822" s="45"/>
      <c r="E822" s="45"/>
      <c r="F822" s="45"/>
      <c r="G822" s="45"/>
      <c r="H822" s="45"/>
      <c r="I822" s="45"/>
      <c r="J822" s="45"/>
    </row>
    <row r="823" spans="1:10" s="33" customFormat="1" ht="18.75" x14ac:dyDescent="0.3">
      <c r="A823" s="45" t="s">
        <v>235</v>
      </c>
      <c r="B823" s="45"/>
      <c r="C823" s="45"/>
      <c r="D823" s="45"/>
      <c r="E823" s="45"/>
      <c r="F823" s="45"/>
      <c r="G823" s="45"/>
      <c r="H823" s="45"/>
      <c r="I823" s="45"/>
      <c r="J823" s="45"/>
    </row>
    <row r="824" spans="1:10" s="33" customFormat="1" ht="18.75" x14ac:dyDescent="0.3">
      <c r="A824" s="45" t="s">
        <v>236</v>
      </c>
      <c r="B824" s="45"/>
      <c r="C824" s="45"/>
      <c r="D824" s="45"/>
      <c r="E824" s="45"/>
      <c r="F824" s="45"/>
      <c r="G824" s="45"/>
      <c r="H824" s="45"/>
      <c r="I824" s="45"/>
      <c r="J824" s="45"/>
    </row>
  </sheetData>
  <autoFilter ref="B1:B824"/>
  <mergeCells count="565">
    <mergeCell ref="H529:H530"/>
    <mergeCell ref="I529:I530"/>
    <mergeCell ref="J408:J409"/>
    <mergeCell ref="J506:J510"/>
    <mergeCell ref="J335:J337"/>
    <mergeCell ref="J332:J334"/>
    <mergeCell ref="J338:J340"/>
    <mergeCell ref="A9:A25"/>
    <mergeCell ref="J9:J25"/>
    <mergeCell ref="A26:A29"/>
    <mergeCell ref="J26:J29"/>
    <mergeCell ref="A31:A34"/>
    <mergeCell ref="J31:J34"/>
    <mergeCell ref="A44:A45"/>
    <mergeCell ref="J44:J45"/>
    <mergeCell ref="A46:A50"/>
    <mergeCell ref="J46:J50"/>
    <mergeCell ref="A51:A58"/>
    <mergeCell ref="J51:J58"/>
    <mergeCell ref="A35:A38"/>
    <mergeCell ref="J35:J38"/>
    <mergeCell ref="A39:A41"/>
    <mergeCell ref="J39:J41"/>
    <mergeCell ref="A42:A43"/>
    <mergeCell ref="J42:J43"/>
    <mergeCell ref="A73:A74"/>
    <mergeCell ref="A59:A63"/>
    <mergeCell ref="J59:J63"/>
    <mergeCell ref="A64:A68"/>
    <mergeCell ref="J64:J68"/>
    <mergeCell ref="A69:A72"/>
    <mergeCell ref="A4:J4"/>
    <mergeCell ref="A5:J5"/>
    <mergeCell ref="A6:A7"/>
    <mergeCell ref="B6:B7"/>
    <mergeCell ref="C6:C7"/>
    <mergeCell ref="D6:E6"/>
    <mergeCell ref="F6:G6"/>
    <mergeCell ref="H6:I6"/>
    <mergeCell ref="J6:J7"/>
    <mergeCell ref="A88:A89"/>
    <mergeCell ref="J88:J89"/>
    <mergeCell ref="A75:A76"/>
    <mergeCell ref="J69:J76"/>
    <mergeCell ref="A90:A91"/>
    <mergeCell ref="J90:J91"/>
    <mergeCell ref="A80:A82"/>
    <mergeCell ref="J80:J82"/>
    <mergeCell ref="A83:A84"/>
    <mergeCell ref="J83:J84"/>
    <mergeCell ref="A85:A87"/>
    <mergeCell ref="J85:J87"/>
    <mergeCell ref="A77:A79"/>
    <mergeCell ref="J77:J79"/>
    <mergeCell ref="A117:A118"/>
    <mergeCell ref="J117:J118"/>
    <mergeCell ref="A119:A121"/>
    <mergeCell ref="A123:A126"/>
    <mergeCell ref="J123:J126"/>
    <mergeCell ref="A98:A108"/>
    <mergeCell ref="J98:J108"/>
    <mergeCell ref="A109:A112"/>
    <mergeCell ref="J109:J112"/>
    <mergeCell ref="A113:A116"/>
    <mergeCell ref="J113:J116"/>
    <mergeCell ref="A137:A138"/>
    <mergeCell ref="J137:J138"/>
    <mergeCell ref="A139:A140"/>
    <mergeCell ref="J139:J140"/>
    <mergeCell ref="A141:A145"/>
    <mergeCell ref="J141:J145"/>
    <mergeCell ref="A135:A136"/>
    <mergeCell ref="J135:J136"/>
    <mergeCell ref="A127:A134"/>
    <mergeCell ref="A159:A161"/>
    <mergeCell ref="J159:J161"/>
    <mergeCell ref="A162:A163"/>
    <mergeCell ref="J162:J163"/>
    <mergeCell ref="A164:A165"/>
    <mergeCell ref="J164:J165"/>
    <mergeCell ref="A146:A150"/>
    <mergeCell ref="J146:J150"/>
    <mergeCell ref="A151:A155"/>
    <mergeCell ref="J151:J155"/>
    <mergeCell ref="A156:A158"/>
    <mergeCell ref="J156:J158"/>
    <mergeCell ref="A172:A174"/>
    <mergeCell ref="J172:J174"/>
    <mergeCell ref="A175:A177"/>
    <mergeCell ref="J175:J177"/>
    <mergeCell ref="J178:J179"/>
    <mergeCell ref="A166:A167"/>
    <mergeCell ref="J166:J167"/>
    <mergeCell ref="A168:A169"/>
    <mergeCell ref="J168:J169"/>
    <mergeCell ref="A170:A171"/>
    <mergeCell ref="J170:J171"/>
    <mergeCell ref="A184:A186"/>
    <mergeCell ref="J184:J186"/>
    <mergeCell ref="A187:A189"/>
    <mergeCell ref="J187:J189"/>
    <mergeCell ref="A190:A192"/>
    <mergeCell ref="J190:J192"/>
    <mergeCell ref="A180:A181"/>
    <mergeCell ref="J180:J181"/>
    <mergeCell ref="A182:A183"/>
    <mergeCell ref="J182:J183"/>
    <mergeCell ref="A205:A208"/>
    <mergeCell ref="J205:J208"/>
    <mergeCell ref="A193:A195"/>
    <mergeCell ref="J193:J195"/>
    <mergeCell ref="A196:A198"/>
    <mergeCell ref="J196:J198"/>
    <mergeCell ref="A199:A201"/>
    <mergeCell ref="J199:J201"/>
    <mergeCell ref="A202:A204"/>
    <mergeCell ref="J202:J204"/>
    <mergeCell ref="A238:A239"/>
    <mergeCell ref="J238:J239"/>
    <mergeCell ref="A224:A225"/>
    <mergeCell ref="J224:J225"/>
    <mergeCell ref="A226:A227"/>
    <mergeCell ref="J226:J227"/>
    <mergeCell ref="J228:J230"/>
    <mergeCell ref="A228:A234"/>
    <mergeCell ref="A209:A215"/>
    <mergeCell ref="J209:J215"/>
    <mergeCell ref="A216:A219"/>
    <mergeCell ref="J216:J219"/>
    <mergeCell ref="A220:A223"/>
    <mergeCell ref="J220:J223"/>
    <mergeCell ref="A279:A281"/>
    <mergeCell ref="J279:J281"/>
    <mergeCell ref="A282:A283"/>
    <mergeCell ref="J282:J283"/>
    <mergeCell ref="A284:A285"/>
    <mergeCell ref="J284:J285"/>
    <mergeCell ref="A273:A274"/>
    <mergeCell ref="J273:J274"/>
    <mergeCell ref="A275:A276"/>
    <mergeCell ref="J275:J276"/>
    <mergeCell ref="A277:A278"/>
    <mergeCell ref="J277:J278"/>
    <mergeCell ref="A305:A309"/>
    <mergeCell ref="J305:J309"/>
    <mergeCell ref="J310:J313"/>
    <mergeCell ref="A317:A318"/>
    <mergeCell ref="J317:J318"/>
    <mergeCell ref="A310:A316"/>
    <mergeCell ref="A286:A290"/>
    <mergeCell ref="J286:J290"/>
    <mergeCell ref="A291:A299"/>
    <mergeCell ref="J291:J299"/>
    <mergeCell ref="A300:A304"/>
    <mergeCell ref="J300:J304"/>
    <mergeCell ref="A324:A326"/>
    <mergeCell ref="J324:J326"/>
    <mergeCell ref="A327:A329"/>
    <mergeCell ref="J327:J329"/>
    <mergeCell ref="A330:A331"/>
    <mergeCell ref="J330:J331"/>
    <mergeCell ref="J314:J316"/>
    <mergeCell ref="A319:A320"/>
    <mergeCell ref="J319:J320"/>
    <mergeCell ref="A321:A323"/>
    <mergeCell ref="J321:J323"/>
    <mergeCell ref="A341:A343"/>
    <mergeCell ref="J341:J343"/>
    <mergeCell ref="A344:A345"/>
    <mergeCell ref="J344:J345"/>
    <mergeCell ref="A366:A367"/>
    <mergeCell ref="J366:J367"/>
    <mergeCell ref="A368:A369"/>
    <mergeCell ref="J368:J369"/>
    <mergeCell ref="A350:A351"/>
    <mergeCell ref="J350:J351"/>
    <mergeCell ref="A352:A353"/>
    <mergeCell ref="J352:J353"/>
    <mergeCell ref="A354:A355"/>
    <mergeCell ref="J354:J355"/>
    <mergeCell ref="A346:A347"/>
    <mergeCell ref="J346:J347"/>
    <mergeCell ref="A348:A349"/>
    <mergeCell ref="J348:J349"/>
    <mergeCell ref="A356:A365"/>
    <mergeCell ref="J360:J362"/>
    <mergeCell ref="J363:J365"/>
    <mergeCell ref="A370:A371"/>
    <mergeCell ref="J370:J371"/>
    <mergeCell ref="A382:A383"/>
    <mergeCell ref="J382:J383"/>
    <mergeCell ref="A384:A385"/>
    <mergeCell ref="J384:J385"/>
    <mergeCell ref="J356:J359"/>
    <mergeCell ref="A386:A387"/>
    <mergeCell ref="J386:J387"/>
    <mergeCell ref="A372:A373"/>
    <mergeCell ref="J372:J373"/>
    <mergeCell ref="A374:A377"/>
    <mergeCell ref="J374:J377"/>
    <mergeCell ref="A378:A381"/>
    <mergeCell ref="J378:J381"/>
    <mergeCell ref="A394:A395"/>
    <mergeCell ref="J394:J395"/>
    <mergeCell ref="A396:A399"/>
    <mergeCell ref="J396:J399"/>
    <mergeCell ref="A400:A401"/>
    <mergeCell ref="J400:J401"/>
    <mergeCell ref="A388:A389"/>
    <mergeCell ref="J388:J389"/>
    <mergeCell ref="A390:A391"/>
    <mergeCell ref="J390:J391"/>
    <mergeCell ref="A392:A393"/>
    <mergeCell ref="J392:J393"/>
    <mergeCell ref="A410:A411"/>
    <mergeCell ref="J410:J411"/>
    <mergeCell ref="A412:A413"/>
    <mergeCell ref="J412:J413"/>
    <mergeCell ref="A402:A403"/>
    <mergeCell ref="J402:J403"/>
    <mergeCell ref="A404:A405"/>
    <mergeCell ref="J404:J405"/>
    <mergeCell ref="A406:A407"/>
    <mergeCell ref="J406:J407"/>
    <mergeCell ref="A408:A409"/>
    <mergeCell ref="A418:A421"/>
    <mergeCell ref="J418:J421"/>
    <mergeCell ref="A422:A425"/>
    <mergeCell ref="J422:J425"/>
    <mergeCell ref="A426:A427"/>
    <mergeCell ref="J426:J427"/>
    <mergeCell ref="A414:A415"/>
    <mergeCell ref="J414:J415"/>
    <mergeCell ref="A416:A417"/>
    <mergeCell ref="J416:J417"/>
    <mergeCell ref="A434:A435"/>
    <mergeCell ref="J434:J435"/>
    <mergeCell ref="A436:A437"/>
    <mergeCell ref="J436:J437"/>
    <mergeCell ref="A438:A441"/>
    <mergeCell ref="J438:J441"/>
    <mergeCell ref="A428:A429"/>
    <mergeCell ref="J428:J429"/>
    <mergeCell ref="A430:A431"/>
    <mergeCell ref="J430:J431"/>
    <mergeCell ref="A432:A433"/>
    <mergeCell ref="J432:J433"/>
    <mergeCell ref="A453:A454"/>
    <mergeCell ref="J453:J454"/>
    <mergeCell ref="A455:A456"/>
    <mergeCell ref="J455:J456"/>
    <mergeCell ref="A457:A458"/>
    <mergeCell ref="J457:J458"/>
    <mergeCell ref="A443:A446"/>
    <mergeCell ref="J443:J446"/>
    <mergeCell ref="A447:A448"/>
    <mergeCell ref="J447:J448"/>
    <mergeCell ref="A449:A452"/>
    <mergeCell ref="J449:J452"/>
    <mergeCell ref="A487:A488"/>
    <mergeCell ref="J487:J488"/>
    <mergeCell ref="A474:A476"/>
    <mergeCell ref="J474:J476"/>
    <mergeCell ref="A477:A479"/>
    <mergeCell ref="J477:J479"/>
    <mergeCell ref="A480:A482"/>
    <mergeCell ref="J480:J482"/>
    <mergeCell ref="A459:A460"/>
    <mergeCell ref="J459:J460"/>
    <mergeCell ref="A461:A465"/>
    <mergeCell ref="J461:J465"/>
    <mergeCell ref="A466:A473"/>
    <mergeCell ref="J466:J473"/>
    <mergeCell ref="A547:A551"/>
    <mergeCell ref="J547:J551"/>
    <mergeCell ref="A537:A538"/>
    <mergeCell ref="J537:J538"/>
    <mergeCell ref="A539:A540"/>
    <mergeCell ref="J539:J540"/>
    <mergeCell ref="A541:A542"/>
    <mergeCell ref="J541:J542"/>
    <mergeCell ref="A529:A531"/>
    <mergeCell ref="J529:J531"/>
    <mergeCell ref="A532:A534"/>
    <mergeCell ref="J532:J534"/>
    <mergeCell ref="A535:A536"/>
    <mergeCell ref="J535:J536"/>
    <mergeCell ref="A543:A544"/>
    <mergeCell ref="J543:J544"/>
    <mergeCell ref="A545:A546"/>
    <mergeCell ref="J545:J546"/>
    <mergeCell ref="B529:B530"/>
    <mergeCell ref="C529:C530"/>
    <mergeCell ref="D529:D530"/>
    <mergeCell ref="E529:E530"/>
    <mergeCell ref="F529:F530"/>
    <mergeCell ref="G529:G530"/>
    <mergeCell ref="A559:A563"/>
    <mergeCell ref="J559:J563"/>
    <mergeCell ref="A564:A566"/>
    <mergeCell ref="J564:J566"/>
    <mergeCell ref="A567:A569"/>
    <mergeCell ref="J567:J569"/>
    <mergeCell ref="A553:A554"/>
    <mergeCell ref="J553:J554"/>
    <mergeCell ref="A555:A556"/>
    <mergeCell ref="J555:J556"/>
    <mergeCell ref="A557:A558"/>
    <mergeCell ref="J557:J558"/>
    <mergeCell ref="A582:A584"/>
    <mergeCell ref="J582:J584"/>
    <mergeCell ref="A585:A587"/>
    <mergeCell ref="J585:J587"/>
    <mergeCell ref="A588:A589"/>
    <mergeCell ref="J588:J589"/>
    <mergeCell ref="A570:A573"/>
    <mergeCell ref="J570:J573"/>
    <mergeCell ref="A574:A577"/>
    <mergeCell ref="J574:J577"/>
    <mergeCell ref="A578:A581"/>
    <mergeCell ref="J578:J581"/>
    <mergeCell ref="A599:A602"/>
    <mergeCell ref="J599:J602"/>
    <mergeCell ref="A603:A605"/>
    <mergeCell ref="J603:J605"/>
    <mergeCell ref="A606:A607"/>
    <mergeCell ref="J606:J607"/>
    <mergeCell ref="A590:A591"/>
    <mergeCell ref="J590:J591"/>
    <mergeCell ref="A592:A593"/>
    <mergeCell ref="J592:J593"/>
    <mergeCell ref="A594:A598"/>
    <mergeCell ref="J594:J598"/>
    <mergeCell ref="A619:A620"/>
    <mergeCell ref="J619:J620"/>
    <mergeCell ref="A621:A622"/>
    <mergeCell ref="J621:J622"/>
    <mergeCell ref="A623:A624"/>
    <mergeCell ref="J623:J624"/>
    <mergeCell ref="A608:A610"/>
    <mergeCell ref="J608:J610"/>
    <mergeCell ref="A611:A614"/>
    <mergeCell ref="J611:J614"/>
    <mergeCell ref="A615:A618"/>
    <mergeCell ref="J615:J618"/>
    <mergeCell ref="A631:A632"/>
    <mergeCell ref="J631:J632"/>
    <mergeCell ref="A633:A634"/>
    <mergeCell ref="J633:J634"/>
    <mergeCell ref="A635:A636"/>
    <mergeCell ref="J635:J636"/>
    <mergeCell ref="A625:A626"/>
    <mergeCell ref="J625:J626"/>
    <mergeCell ref="A627:A628"/>
    <mergeCell ref="J627:J628"/>
    <mergeCell ref="A629:A630"/>
    <mergeCell ref="J629:J630"/>
    <mergeCell ref="A648:A650"/>
    <mergeCell ref="J648:J650"/>
    <mergeCell ref="A651:A653"/>
    <mergeCell ref="J651:J653"/>
    <mergeCell ref="A654:A655"/>
    <mergeCell ref="J654:J655"/>
    <mergeCell ref="A637:A640"/>
    <mergeCell ref="J637:J640"/>
    <mergeCell ref="A642:A644"/>
    <mergeCell ref="J642:J644"/>
    <mergeCell ref="A645:A647"/>
    <mergeCell ref="J645:J647"/>
    <mergeCell ref="A663:A664"/>
    <mergeCell ref="J663:J664"/>
    <mergeCell ref="A665:A666"/>
    <mergeCell ref="J665:J666"/>
    <mergeCell ref="A667:A668"/>
    <mergeCell ref="J667:J668"/>
    <mergeCell ref="A656:A658"/>
    <mergeCell ref="J656:J658"/>
    <mergeCell ref="A659:A660"/>
    <mergeCell ref="J659:J660"/>
    <mergeCell ref="A661:A662"/>
    <mergeCell ref="J661:J662"/>
    <mergeCell ref="A688:A692"/>
    <mergeCell ref="J688:J692"/>
    <mergeCell ref="A693:A694"/>
    <mergeCell ref="J693:J694"/>
    <mergeCell ref="A695:A697"/>
    <mergeCell ref="J695:J697"/>
    <mergeCell ref="A669:A673"/>
    <mergeCell ref="J669:J673"/>
    <mergeCell ref="A674:A682"/>
    <mergeCell ref="J674:J682"/>
    <mergeCell ref="A683:A687"/>
    <mergeCell ref="J683:J687"/>
    <mergeCell ref="A705:A706"/>
    <mergeCell ref="J705:J706"/>
    <mergeCell ref="A707:A709"/>
    <mergeCell ref="J707:J709"/>
    <mergeCell ref="A710:A712"/>
    <mergeCell ref="J710:J712"/>
    <mergeCell ref="A698:A699"/>
    <mergeCell ref="J698:J699"/>
    <mergeCell ref="A700:A701"/>
    <mergeCell ref="J700:J701"/>
    <mergeCell ref="A702:A704"/>
    <mergeCell ref="J702:J704"/>
    <mergeCell ref="A719:A720"/>
    <mergeCell ref="J719:J720"/>
    <mergeCell ref="A721:A722"/>
    <mergeCell ref="J721:J722"/>
    <mergeCell ref="A723:A724"/>
    <mergeCell ref="J723:J724"/>
    <mergeCell ref="A713:A714"/>
    <mergeCell ref="J713:J714"/>
    <mergeCell ref="A715:A716"/>
    <mergeCell ref="J715:J716"/>
    <mergeCell ref="A717:A718"/>
    <mergeCell ref="J717:J718"/>
    <mergeCell ref="A732:A734"/>
    <mergeCell ref="J732:J734"/>
    <mergeCell ref="A735:A736"/>
    <mergeCell ref="J735:J736"/>
    <mergeCell ref="A737:A739"/>
    <mergeCell ref="J737:J739"/>
    <mergeCell ref="A725:A726"/>
    <mergeCell ref="J725:J726"/>
    <mergeCell ref="A727:A728"/>
    <mergeCell ref="J727:J728"/>
    <mergeCell ref="A729:A731"/>
    <mergeCell ref="J729:J731"/>
    <mergeCell ref="A750:A752"/>
    <mergeCell ref="J750:J752"/>
    <mergeCell ref="A753:A756"/>
    <mergeCell ref="J753:J756"/>
    <mergeCell ref="A757:A759"/>
    <mergeCell ref="J757:J759"/>
    <mergeCell ref="A740:A742"/>
    <mergeCell ref="J740:J742"/>
    <mergeCell ref="A743:A745"/>
    <mergeCell ref="J743:J745"/>
    <mergeCell ref="A746:A749"/>
    <mergeCell ref="J746:J749"/>
    <mergeCell ref="A768:A769"/>
    <mergeCell ref="J768:J769"/>
    <mergeCell ref="A770:A771"/>
    <mergeCell ref="J770:J771"/>
    <mergeCell ref="A772:A773"/>
    <mergeCell ref="J772:J773"/>
    <mergeCell ref="A760:A762"/>
    <mergeCell ref="J760:J762"/>
    <mergeCell ref="A763:A765"/>
    <mergeCell ref="J763:J765"/>
    <mergeCell ref="A766:A767"/>
    <mergeCell ref="J766:J767"/>
    <mergeCell ref="A782:A783"/>
    <mergeCell ref="J782:J783"/>
    <mergeCell ref="A784:A785"/>
    <mergeCell ref="J784:J785"/>
    <mergeCell ref="A786:A787"/>
    <mergeCell ref="J786:J787"/>
    <mergeCell ref="A774:A775"/>
    <mergeCell ref="J774:J775"/>
    <mergeCell ref="A776:A778"/>
    <mergeCell ref="J776:J778"/>
    <mergeCell ref="A779:A781"/>
    <mergeCell ref="J779:J781"/>
    <mergeCell ref="A794:A795"/>
    <mergeCell ref="J794:J795"/>
    <mergeCell ref="A796:A797"/>
    <mergeCell ref="J796:J797"/>
    <mergeCell ref="A798:A799"/>
    <mergeCell ref="J798:J799"/>
    <mergeCell ref="A788:A789"/>
    <mergeCell ref="J788:J789"/>
    <mergeCell ref="A790:A791"/>
    <mergeCell ref="J790:J791"/>
    <mergeCell ref="A792:A793"/>
    <mergeCell ref="J792:J793"/>
    <mergeCell ref="A808:A809"/>
    <mergeCell ref="J808:J809"/>
    <mergeCell ref="A810:A811"/>
    <mergeCell ref="J810:J811"/>
    <mergeCell ref="A812:A813"/>
    <mergeCell ref="J812:J813"/>
    <mergeCell ref="A800:A801"/>
    <mergeCell ref="J800:J801"/>
    <mergeCell ref="A802:A803"/>
    <mergeCell ref="J802:J803"/>
    <mergeCell ref="A804:A806"/>
    <mergeCell ref="J804:J806"/>
    <mergeCell ref="A822:J822"/>
    <mergeCell ref="A823:J823"/>
    <mergeCell ref="A824:J824"/>
    <mergeCell ref="A814:A815"/>
    <mergeCell ref="J814:J815"/>
    <mergeCell ref="A816:A818"/>
    <mergeCell ref="J816:J818"/>
    <mergeCell ref="A819:A821"/>
    <mergeCell ref="J819:J821"/>
    <mergeCell ref="A92:A97"/>
    <mergeCell ref="J92:J97"/>
    <mergeCell ref="J127:J134"/>
    <mergeCell ref="A178:A179"/>
    <mergeCell ref="J119:J122"/>
    <mergeCell ref="A265:A267"/>
    <mergeCell ref="J265:J267"/>
    <mergeCell ref="A268:A270"/>
    <mergeCell ref="J268:J270"/>
    <mergeCell ref="J259:J262"/>
    <mergeCell ref="J242:J243"/>
    <mergeCell ref="A248:A249"/>
    <mergeCell ref="J248:J249"/>
    <mergeCell ref="A250:A251"/>
    <mergeCell ref="J250:J251"/>
    <mergeCell ref="J240:J241"/>
    <mergeCell ref="A244:A245"/>
    <mergeCell ref="J244:J245"/>
    <mergeCell ref="A246:A247"/>
    <mergeCell ref="J246:J247"/>
    <mergeCell ref="A240:A243"/>
    <mergeCell ref="A235:A237"/>
    <mergeCell ref="J235:J237"/>
    <mergeCell ref="J231:J234"/>
    <mergeCell ref="A271:A272"/>
    <mergeCell ref="J271:J272"/>
    <mergeCell ref="A263:A264"/>
    <mergeCell ref="J263:J264"/>
    <mergeCell ref="A252:A254"/>
    <mergeCell ref="J252:J254"/>
    <mergeCell ref="A255:A258"/>
    <mergeCell ref="A259:A262"/>
    <mergeCell ref="J255:J258"/>
    <mergeCell ref="A525:A526"/>
    <mergeCell ref="J525:J526"/>
    <mergeCell ref="A527:A528"/>
    <mergeCell ref="J527:J528"/>
    <mergeCell ref="A515:A516"/>
    <mergeCell ref="J515:J516"/>
    <mergeCell ref="A517:A518"/>
    <mergeCell ref="J517:J518"/>
    <mergeCell ref="A519:A522"/>
    <mergeCell ref="J519:J522"/>
    <mergeCell ref="A332:A340"/>
    <mergeCell ref="A523:A524"/>
    <mergeCell ref="J523:J524"/>
    <mergeCell ref="A501:A505"/>
    <mergeCell ref="J501:J505"/>
    <mergeCell ref="A506:A510"/>
    <mergeCell ref="A511:A514"/>
    <mergeCell ref="J511:J514"/>
    <mergeCell ref="A495:A496"/>
    <mergeCell ref="J495:J496"/>
    <mergeCell ref="A497:A498"/>
    <mergeCell ref="J497:J498"/>
    <mergeCell ref="A499:A500"/>
    <mergeCell ref="J499:J500"/>
    <mergeCell ref="A489:A490"/>
    <mergeCell ref="J489:J490"/>
    <mergeCell ref="A491:A492"/>
    <mergeCell ref="J491:J492"/>
    <mergeCell ref="A493:A494"/>
    <mergeCell ref="J493:J494"/>
    <mergeCell ref="A483:A484"/>
    <mergeCell ref="J483:J484"/>
    <mergeCell ref="A485:A486"/>
    <mergeCell ref="J485:J486"/>
  </mergeCells>
  <printOptions horizontalCentered="1"/>
  <pageMargins left="0.19685039370078741" right="0.19685039370078741" top="0.39370078740157483" bottom="0.39370078740157483" header="0" footer="0"/>
  <pageSetup paperSize="9" scale="41" fitToHeight="48" orientation="landscape"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2023 мониторинг</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2024-04-01T02:21:41Z</dcterms:modified>
</cp:coreProperties>
</file>